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htyryaevaOP\Documents\Мои фигуры\Документы мои\Отчетность XBRL\2018\2018 годовая\Показатели деятености НПФ 751\"/>
    </mc:Choice>
  </mc:AlternateContent>
  <bookViews>
    <workbookView xWindow="480" yWindow="15" windowWidth="15120" windowHeight="9285"/>
  </bookViews>
  <sheets>
    <sheet name="отчет_1" sheetId="1" r:id="rId1"/>
  </sheets>
  <calcPr calcId="152511"/>
  <webPublishing codePage="1252"/>
</workbook>
</file>

<file path=xl/calcChain.xml><?xml version="1.0" encoding="utf-8"?>
<calcChain xmlns="http://schemas.openxmlformats.org/spreadsheetml/2006/main">
  <c r="D61" i="1" l="1"/>
  <c r="E61" i="1"/>
  <c r="C61" i="1"/>
  <c r="I61" i="1"/>
  <c r="G61" i="1"/>
</calcChain>
</file>

<file path=xl/sharedStrings.xml><?xml version="1.0" encoding="utf-8"?>
<sst xmlns="http://schemas.openxmlformats.org/spreadsheetml/2006/main" count="113" uniqueCount="109">
  <si>
    <t xml:space="preserve">Форма 6 </t>
  </si>
  <si>
    <t>Наименование НПФ</t>
  </si>
  <si>
    <t>Расходы негосударственных пенсионных фондов, связанные с инвестированием средств пенсионных накоплений, оплачиваемые за счет части дохода от инвестирования средств пенсионных накоплений, направляемой на формирование имущества, предназначенного для обеспечения уставной деятельности негосударственного пенсионного фонда, а также за счет имущества, предназначенного для обеспечения уставной деятельности негосударственного пенсионного фонда в отчетном году</t>
  </si>
  <si>
    <t>переданные в доверительное управление в отчетном году</t>
  </si>
  <si>
    <t>процентов от среднегодовой стоимости чистых активов</t>
  </si>
  <si>
    <t>в том числе:</t>
  </si>
  <si>
    <t>оплата необходимых расходов управляющих компаний</t>
  </si>
  <si>
    <t>оплата услуг специализированного депозитария</t>
  </si>
  <si>
    <t>всего:</t>
  </si>
  <si>
    <t xml:space="preserve"> </t>
  </si>
  <si>
    <t>ИТОГО:</t>
  </si>
  <si>
    <t>Сведения об инвестировании средств пенсионных накоплений, сформированных в негосударственных пенсионных фондах,  в 2018 году</t>
  </si>
  <si>
    <t>12/2</t>
  </si>
  <si>
    <t>Акционерное общество «Негосударственный пенсионный фонд «Гефест»</t>
  </si>
  <si>
    <t>22/2</t>
  </si>
  <si>
    <t>Акционерное общество Негосударственный пенсионный фонд «Пенсионный выбор»</t>
  </si>
  <si>
    <t>23/2</t>
  </si>
  <si>
    <t>Акционерное общество «Негосударственный пенсионный фонд «Алмазная осень»</t>
  </si>
  <si>
    <t>30/2</t>
  </si>
  <si>
    <t>Акционерное общество «Негосударственный пенсионный фонд «Уголь»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</si>
  <si>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</si>
  <si>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</si>
  <si>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</si>
  <si>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Акционерное общество «Негосударственный пенсионный фонд «Моспромстрой-Фонд»</t>
  </si>
  <si>
    <t>41/2</t>
  </si>
  <si>
    <t>Акционерное общество «Негосударственный Пенсионный Фонд Сбербанка»</t>
  </si>
  <si>
    <t>50/2</t>
  </si>
  <si>
    <t>Акционерное общество «Негосударственный Пенсионный Фонд «Эмеритура»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</si>
  <si>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</si>
  <si>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</si>
  <si>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</si>
  <si>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</si>
  <si>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</si>
  <si>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</si>
  <si>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</si>
  <si>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</si>
  <si>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</si>
  <si>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</si>
  <si>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</si>
  <si>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Согласие»</t>
  </si>
  <si>
    <t>140/2</t>
  </si>
  <si>
    <t>Акционерное общество «Негосударственный пенсионный фонд «АПК-Фонд»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</si>
  <si>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</si>
  <si>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</si>
  <si>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</si>
  <si>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«Ростех»</t>
  </si>
  <si>
    <t>175/2</t>
  </si>
  <si>
    <t>Акционерное общество «Негосударственный Пенсионный Фонд «Стройкомплекс»</t>
  </si>
  <si>
    <t>194/2</t>
  </si>
  <si>
    <t>Акционерное общество «Негосударственный пенсионный фонд «Авиаполис»</t>
  </si>
  <si>
    <t>202/2</t>
  </si>
  <si>
    <t>Акционерное общество Негосударственный пенсионный фонд «Атомгарант»</t>
  </si>
  <si>
    <t>215/2</t>
  </si>
  <si>
    <t>Акционерное общество «Негосударственный пенсионный фонд ТРАДИЦИЯ»</t>
  </si>
  <si>
    <t>234/2</t>
  </si>
  <si>
    <t>Акционерное общество «Негосударственный пенсионный фонд «БЛАГОСОСТОЯНИЕ»</t>
  </si>
  <si>
    <t>237/2</t>
  </si>
  <si>
    <t>Акционерное общество «Оренбургский негосударственный пенсионный фонд «Доверие»</t>
  </si>
  <si>
    <t>263/2</t>
  </si>
  <si>
    <t>Акционерное общество «Негосударственный пенсионный фонд «Пенсион-Инвест»</t>
  </si>
  <si>
    <t>269/2</t>
  </si>
  <si>
    <t>Акционерное общество Негосударственный пенсионный фонд ВТБ Пенсионный фонд</t>
  </si>
  <si>
    <t>274/2</t>
  </si>
  <si>
    <t>Акционерное общество «Негосударственный пенсионный фонд ГАЗФОНД»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</si>
  <si>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</si>
  <si>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</si>
  <si>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</si>
  <si>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</si>
  <si>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</si>
  <si>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</si>
  <si>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318/2</t>
  </si>
  <si>
    <t>Акционерное общество «Негосударственный пенсионный фонд «Доверие»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</si>
  <si>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</si>
  <si>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</si>
  <si>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</si>
  <si>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</si>
  <si>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</si>
  <si>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Пенсионный Фонд «Транснефть»</t>
  </si>
  <si>
    <t>347/2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</si>
  <si>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</si>
  <si>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</si>
  <si>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</si>
  <si>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</si>
  <si>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</si>
  <si>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</si>
  <si>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368/2</t>
  </si>
  <si>
    <t>Акционерное общество «Негосударственный пенсионный фонд «Корабел»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</si>
  <si>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</si>
  <si>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</si>
  <si>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</si>
  <si>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</si>
  <si>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383/2</t>
  </si>
  <si>
    <t>Акционерное общество негосударственный пенсионный фонд «Ренессанс пенсии»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</si>
  <si>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</si>
  <si>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</si>
  <si>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</si>
  <si>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</si>
  <si>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</si>
  <si>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«Открытие»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</si>
  <si>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</si>
  <si>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</si>
  <si>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</si>
  <si>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</si>
  <si>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«Ингосстрах-Пенсия»</t>
  </si>
  <si>
    <t>№ лиц,</t>
  </si>
  <si>
    <t>Средства пенсионных накоплений негосударственных пенсионных фондов, находящиеся в доверительном управлении                      (тыс, рублей)</t>
  </si>
  <si>
    <t>Акционерное общество «Негосударственный пенсионный фонд «Оборонно-промышленный фонд им, В,В, Ливанова»</t>
  </si>
  <si>
    <t xml:space="preserve"> тыс. рублей</t>
  </si>
  <si>
    <t>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</si>
</sst>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0"/>
      <color theme="1"/>
      <name val="Tahoma"/>
      <family val="2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2222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3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vertical="top" wrapText="1"/>
    </xf>
    <xf numFmtId="0" fontId="2" fillId="0" borderId="3" xfId="0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4" fontId="1" fillId="3" borderId="2" xfId="0" applyNumberFormat="1" applyFont="1" applyFill="1" applyBorder="1" applyAlignment="1">
      <alignment vertical="top" wrapText="1"/>
    </xf>
    <xf numFmtId="4" fontId="0" fillId="3" borderId="2" xfId="0" applyNumberFormat="1" applyFill="1" applyBorder="1" applyAlignment="1">
      <alignment vertical="top" wrapText="1"/>
    </xf>
    <xf numFmtId="0" fontId="7" fillId="3" borderId="0" xfId="0" applyFont="1" applyFill="1"/>
    <xf numFmtId="4" fontId="7" fillId="3" borderId="0" xfId="0" applyNumberFormat="1" applyFont="1" applyFill="1"/>
    <xf numFmtId="0" fontId="5" fillId="3" borderId="0" xfId="0" applyFont="1" applyFill="1" applyAlignment="1">
      <alignment vertical="center" wrapText="1"/>
    </xf>
    <xf numFmtId="4" fontId="5" fillId="3" borderId="0" xfId="0" applyNumberFormat="1" applyFont="1" applyFill="1" applyAlignment="1">
      <alignment vertical="center" wrapText="1"/>
    </xf>
    <xf numFmtId="4" fontId="3" fillId="3" borderId="2" xfId="0" applyNumberFormat="1" applyFont="1" applyFill="1" applyBorder="1" applyAlignment="1">
      <alignment vertical="center" wrapText="1"/>
    </xf>
    <xf numFmtId="164" fontId="3" fillId="3" borderId="2" xfId="0" applyNumberFormat="1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vertical="center" wrapText="1"/>
    </xf>
    <xf numFmtId="0" fontId="0" fillId="3" borderId="0" xfId="0" applyFill="1"/>
    <xf numFmtId="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zoomScale="110" zoomScaleNormal="110" workbookViewId="0">
      <selection activeCell="E64" sqref="E64"/>
    </sheetView>
  </sheetViews>
  <sheetFormatPr defaultRowHeight="28.9" customHeight="1" x14ac:dyDescent="0.2"/>
  <cols>
    <col min="1" max="1" width="9.7109375" style="6" customWidth="1"/>
    <col min="2" max="2" width="52.85546875" style="1" customWidth="1"/>
    <col min="3" max="3" width="17.42578125" customWidth="1"/>
    <col min="4" max="4" width="18" style="41" customWidth="1"/>
    <col min="5" max="5" width="16.28515625" style="41" customWidth="1"/>
    <col min="6" max="6" width="17.28515625" style="42" customWidth="1"/>
    <col min="7" max="7" width="15.5703125" customWidth="1"/>
    <col min="8" max="8" width="15.7109375" customWidth="1"/>
    <col min="9" max="9" width="16.28515625" customWidth="1"/>
    <col min="10" max="10" width="15.85546875" customWidth="1"/>
  </cols>
  <sheetData>
    <row r="1" spans="1:10" ht="28.9" customHeight="1" x14ac:dyDescent="0.25">
      <c r="A1" s="11" t="s">
        <v>0</v>
      </c>
      <c r="B1" s="10"/>
      <c r="C1" s="9"/>
      <c r="D1" s="34"/>
      <c r="E1" s="34"/>
      <c r="F1" s="35"/>
      <c r="G1" s="9"/>
      <c r="H1" s="9"/>
      <c r="I1" s="9"/>
      <c r="J1" s="9"/>
    </row>
    <row r="2" spans="1:10" ht="11.45" customHeight="1" x14ac:dyDescent="0.2">
      <c r="A2" s="8" t="s">
        <v>9</v>
      </c>
      <c r="B2" s="2"/>
      <c r="C2" s="2"/>
      <c r="D2" s="36"/>
      <c r="E2" s="36"/>
      <c r="F2" s="37"/>
      <c r="G2" s="2"/>
      <c r="H2" s="2"/>
      <c r="I2" s="2"/>
      <c r="J2" s="2"/>
    </row>
    <row r="3" spans="1:10" ht="28.9" customHeight="1" x14ac:dyDescent="0.2">
      <c r="A3" s="18" t="s">
        <v>11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13.9" customHeight="1" x14ac:dyDescent="0.2">
      <c r="A4" s="5"/>
      <c r="B4" s="2"/>
      <c r="C4" s="2"/>
      <c r="D4" s="36"/>
      <c r="E4" s="36"/>
      <c r="F4" s="37"/>
      <c r="G4" s="2"/>
      <c r="H4" s="2"/>
      <c r="I4" s="2"/>
      <c r="J4" s="2"/>
    </row>
    <row r="5" spans="1:10" ht="76.5" customHeight="1" x14ac:dyDescent="0.2">
      <c r="A5" s="20" t="s">
        <v>104</v>
      </c>
      <c r="B5" s="20" t="s">
        <v>1</v>
      </c>
      <c r="C5" s="22" t="s">
        <v>105</v>
      </c>
      <c r="D5" s="23"/>
      <c r="E5" s="22" t="s">
        <v>2</v>
      </c>
      <c r="F5" s="23"/>
      <c r="G5" s="23"/>
      <c r="H5" s="23"/>
      <c r="I5" s="23"/>
      <c r="J5" s="23"/>
    </row>
    <row r="6" spans="1:10" ht="16.5" customHeight="1" x14ac:dyDescent="0.2">
      <c r="A6" s="21"/>
      <c r="B6" s="21"/>
      <c r="C6" s="24" t="s">
        <v>8</v>
      </c>
      <c r="D6" s="24" t="s">
        <v>3</v>
      </c>
      <c r="E6" s="26" t="s">
        <v>8</v>
      </c>
      <c r="F6" s="27"/>
      <c r="G6" s="28" t="s">
        <v>5</v>
      </c>
      <c r="H6" s="29"/>
      <c r="I6" s="29"/>
      <c r="J6" s="29"/>
    </row>
    <row r="7" spans="1:10" ht="39" customHeight="1" x14ac:dyDescent="0.2">
      <c r="A7" s="21"/>
      <c r="B7" s="21"/>
      <c r="C7" s="25"/>
      <c r="D7" s="25"/>
      <c r="E7" s="30" t="s">
        <v>107</v>
      </c>
      <c r="F7" s="32" t="s">
        <v>4</v>
      </c>
      <c r="G7" s="28" t="s">
        <v>6</v>
      </c>
      <c r="H7" s="29"/>
      <c r="I7" s="28" t="s">
        <v>7</v>
      </c>
      <c r="J7" s="29"/>
    </row>
    <row r="8" spans="1:10" ht="56.25" customHeight="1" x14ac:dyDescent="0.2">
      <c r="A8" s="21"/>
      <c r="B8" s="21"/>
      <c r="C8" s="25"/>
      <c r="D8" s="25"/>
      <c r="E8" s="31"/>
      <c r="F8" s="33"/>
      <c r="G8" s="14" t="s">
        <v>108</v>
      </c>
      <c r="H8" s="15" t="s">
        <v>4</v>
      </c>
      <c r="I8" s="14" t="s">
        <v>108</v>
      </c>
      <c r="J8" s="15" t="s">
        <v>4</v>
      </c>
    </row>
    <row r="9" spans="1:10" ht="28.9" customHeight="1" x14ac:dyDescent="0.2">
      <c r="A9" s="12" t="s">
        <v>12</v>
      </c>
      <c r="B9" s="13" t="s">
        <v>13</v>
      </c>
      <c r="C9" s="3">
        <v>3040697.2940699998</v>
      </c>
      <c r="D9" s="38">
        <v>192365.66054000001</v>
      </c>
      <c r="E9" s="38">
        <v>2841.1616600000002</v>
      </c>
      <c r="F9" s="39">
        <v>9.3627162582007192E-2</v>
      </c>
      <c r="G9" s="3">
        <v>0</v>
      </c>
      <c r="H9" s="7">
        <v>0</v>
      </c>
      <c r="I9" s="3">
        <v>2409.26469</v>
      </c>
      <c r="J9" s="7">
        <v>7.9394502611202733E-2</v>
      </c>
    </row>
    <row r="10" spans="1:10" ht="28.9" customHeight="1" x14ac:dyDescent="0.2">
      <c r="A10" s="12" t="s">
        <v>14</v>
      </c>
      <c r="B10" s="13" t="s">
        <v>15</v>
      </c>
      <c r="C10" s="3">
        <v>0</v>
      </c>
      <c r="D10" s="38">
        <v>0</v>
      </c>
      <c r="E10" s="38">
        <v>0</v>
      </c>
      <c r="F10" s="39">
        <v>0</v>
      </c>
      <c r="G10" s="3">
        <v>0</v>
      </c>
      <c r="H10" s="7">
        <v>0</v>
      </c>
      <c r="I10" s="3">
        <v>0</v>
      </c>
      <c r="J10" s="7">
        <v>0</v>
      </c>
    </row>
    <row r="11" spans="1:10" ht="28.9" customHeight="1" x14ac:dyDescent="0.2">
      <c r="A11" s="12" t="s">
        <v>16</v>
      </c>
      <c r="B11" s="13" t="s">
        <v>17</v>
      </c>
      <c r="C11" s="3">
        <v>3699847.8750499999</v>
      </c>
      <c r="D11" s="38">
        <v>124240.96995</v>
      </c>
      <c r="E11" s="38">
        <v>1899.96578</v>
      </c>
      <c r="F11" s="39">
        <v>5.168479115736032E-2</v>
      </c>
      <c r="G11" s="3">
        <v>0</v>
      </c>
      <c r="H11" s="7">
        <v>0</v>
      </c>
      <c r="I11" s="3">
        <v>1187.5687399999999</v>
      </c>
      <c r="J11" s="7">
        <v>3.2305446212778387E-2</v>
      </c>
    </row>
    <row r="12" spans="1:10" ht="28.9" customHeight="1" x14ac:dyDescent="0.2">
      <c r="A12" s="12" t="s">
        <v>18</v>
      </c>
      <c r="B12" s="13" t="s">
        <v>19</v>
      </c>
      <c r="C12" s="3">
        <v>0</v>
      </c>
      <c r="D12" s="38">
        <v>0</v>
      </c>
      <c r="E12" s="38">
        <v>0</v>
      </c>
      <c r="F12" s="39">
        <v>0</v>
      </c>
      <c r="G12" s="3">
        <v>0</v>
      </c>
      <c r="H12" s="7">
        <v>0</v>
      </c>
      <c r="I12" s="3">
        <v>0</v>
      </c>
      <c r="J12" s="7">
        <v>0</v>
      </c>
    </row>
    <row r="13" spans="1:10" ht="28.9" customHeight="1" x14ac:dyDescent="0.2">
      <c r="A13" s="12" t="s">
        <v>20</v>
      </c>
      <c r="B13" s="13" t="s">
        <v>21</v>
      </c>
      <c r="C13" s="3">
        <v>0</v>
      </c>
      <c r="D13" s="38">
        <v>0</v>
      </c>
      <c r="E13" s="38">
        <v>0</v>
      </c>
      <c r="F13" s="39">
        <v>0</v>
      </c>
      <c r="G13" s="3">
        <v>0</v>
      </c>
      <c r="H13" s="7">
        <v>0</v>
      </c>
      <c r="I13" s="3">
        <v>0</v>
      </c>
      <c r="J13" s="7">
        <v>0</v>
      </c>
    </row>
    <row r="14" spans="1:10" ht="28.9" customHeight="1" x14ac:dyDescent="0.2">
      <c r="A14" s="12" t="s">
        <v>22</v>
      </c>
      <c r="B14" s="13" t="s">
        <v>23</v>
      </c>
      <c r="C14" s="3">
        <v>0</v>
      </c>
      <c r="D14" s="38">
        <v>0</v>
      </c>
      <c r="E14" s="38">
        <v>0</v>
      </c>
      <c r="F14" s="39">
        <v>0</v>
      </c>
      <c r="G14" s="3">
        <v>0</v>
      </c>
      <c r="H14" s="7">
        <v>0</v>
      </c>
      <c r="I14" s="3">
        <v>0</v>
      </c>
      <c r="J14" s="7">
        <v>0</v>
      </c>
    </row>
    <row r="15" spans="1:10" ht="28.9" customHeight="1" x14ac:dyDescent="0.2">
      <c r="A15" s="12" t="s">
        <v>24</v>
      </c>
      <c r="B15" s="13" t="s">
        <v>25</v>
      </c>
      <c r="C15" s="3">
        <v>578604831.34525001</v>
      </c>
      <c r="D15" s="38">
        <v>101951390.2448</v>
      </c>
      <c r="E15" s="38">
        <v>82257.77781</v>
      </c>
      <c r="F15" s="39">
        <v>1.4780062371073276E-2</v>
      </c>
      <c r="G15" s="3">
        <v>0</v>
      </c>
      <c r="H15" s="7">
        <v>0</v>
      </c>
      <c r="I15" s="3">
        <v>0</v>
      </c>
      <c r="J15" s="7">
        <v>0</v>
      </c>
    </row>
    <row r="16" spans="1:10" ht="28.9" customHeight="1" x14ac:dyDescent="0.2">
      <c r="A16" s="12" t="s">
        <v>26</v>
      </c>
      <c r="B16" s="13" t="s">
        <v>27</v>
      </c>
      <c r="C16" s="3">
        <v>0</v>
      </c>
      <c r="D16" s="38">
        <v>0</v>
      </c>
      <c r="E16" s="38">
        <v>0</v>
      </c>
      <c r="F16" s="39">
        <v>0</v>
      </c>
      <c r="G16" s="3">
        <v>0</v>
      </c>
      <c r="H16" s="7">
        <v>0</v>
      </c>
      <c r="I16" s="3">
        <v>0</v>
      </c>
      <c r="J16" s="7">
        <v>0</v>
      </c>
    </row>
    <row r="17" spans="1:10" ht="28.9" customHeight="1" x14ac:dyDescent="0.2">
      <c r="A17" s="12" t="s">
        <v>28</v>
      </c>
      <c r="B17" s="13" t="s">
        <v>29</v>
      </c>
      <c r="C17" s="3">
        <v>14784690.81347</v>
      </c>
      <c r="D17" s="38">
        <v>1534877.9531400001</v>
      </c>
      <c r="E17" s="38">
        <v>7849.1200099999996</v>
      </c>
      <c r="F17" s="39">
        <v>5.4460824365539492E-2</v>
      </c>
      <c r="G17" s="3">
        <v>0</v>
      </c>
      <c r="H17" s="7">
        <v>0</v>
      </c>
      <c r="I17" s="3">
        <v>3694.9204599999998</v>
      </c>
      <c r="J17" s="7">
        <v>2.5637066825367396E-2</v>
      </c>
    </row>
    <row r="18" spans="1:10" ht="28.9" customHeight="1" x14ac:dyDescent="0.2">
      <c r="A18" s="12" t="s">
        <v>30</v>
      </c>
      <c r="B18" s="13" t="s">
        <v>31</v>
      </c>
      <c r="C18" s="3">
        <v>2015654.3388400001</v>
      </c>
      <c r="D18" s="38">
        <v>11034.38774</v>
      </c>
      <c r="E18" s="38">
        <v>1451.5867000000001</v>
      </c>
      <c r="F18" s="39">
        <v>7.2165578579433079E-2</v>
      </c>
      <c r="G18" s="3">
        <v>0</v>
      </c>
      <c r="H18" s="7">
        <v>0</v>
      </c>
      <c r="I18" s="3">
        <v>874.70506</v>
      </c>
      <c r="J18" s="7">
        <v>4.3485929391098528E-2</v>
      </c>
    </row>
    <row r="19" spans="1:10" ht="28.9" customHeight="1" x14ac:dyDescent="0.2">
      <c r="A19" s="12" t="s">
        <v>32</v>
      </c>
      <c r="B19" s="13" t="s">
        <v>33</v>
      </c>
      <c r="C19" s="3">
        <v>116513.35490000001</v>
      </c>
      <c r="D19" s="38">
        <v>9691275.7693300005</v>
      </c>
      <c r="E19" s="38">
        <v>82257.786900000021</v>
      </c>
      <c r="F19" s="39">
        <v>4.4856477342983737E-2</v>
      </c>
      <c r="G19" s="3">
        <v>2798.9308999999998</v>
      </c>
      <c r="H19" s="7">
        <v>1.5263014631436314E-3</v>
      </c>
      <c r="I19" s="3">
        <v>72351.193910000002</v>
      </c>
      <c r="J19" s="7">
        <v>3.94542548817556E-2</v>
      </c>
    </row>
    <row r="20" spans="1:10" ht="28.9" customHeight="1" x14ac:dyDescent="0.2">
      <c r="A20" s="12" t="s">
        <v>34</v>
      </c>
      <c r="B20" s="13" t="s">
        <v>35</v>
      </c>
      <c r="C20" s="3">
        <v>37912732.528420001</v>
      </c>
      <c r="D20" s="38">
        <v>3067489.1153099998</v>
      </c>
      <c r="E20" s="38">
        <v>28298.074269999997</v>
      </c>
      <c r="F20" s="39">
        <v>7.5384481288018626E-2</v>
      </c>
      <c r="G20" s="3">
        <v>0</v>
      </c>
      <c r="H20" s="7">
        <v>0</v>
      </c>
      <c r="I20" s="3">
        <v>14741.359899999999</v>
      </c>
      <c r="J20" s="7">
        <v>3.927015523878255E-2</v>
      </c>
    </row>
    <row r="21" spans="1:10" ht="28.9" customHeight="1" x14ac:dyDescent="0.2">
      <c r="A21" s="12" t="s">
        <v>36</v>
      </c>
      <c r="B21" s="13" t="s">
        <v>37</v>
      </c>
      <c r="C21" s="3">
        <v>1482011.56598</v>
      </c>
      <c r="D21" s="38">
        <v>10641.50562</v>
      </c>
      <c r="E21" s="38">
        <v>1475.4510400000001</v>
      </c>
      <c r="F21" s="39">
        <v>9.4627801087928412E-2</v>
      </c>
      <c r="G21" s="3">
        <v>17.511060000000001</v>
      </c>
      <c r="H21" s="7">
        <v>1.1230688498608395E-3</v>
      </c>
      <c r="I21" s="3">
        <v>557.26536999999996</v>
      </c>
      <c r="J21" s="7">
        <v>3.5740119567471938E-2</v>
      </c>
    </row>
    <row r="22" spans="1:10" ht="28.9" customHeight="1" x14ac:dyDescent="0.2">
      <c r="A22" s="12" t="s">
        <v>38</v>
      </c>
      <c r="B22" s="13" t="s">
        <v>39</v>
      </c>
      <c r="C22" s="3">
        <v>1102061.6808</v>
      </c>
      <c r="D22" s="38">
        <v>48977.960319999998</v>
      </c>
      <c r="E22" s="38">
        <v>776.40687999999989</v>
      </c>
      <c r="F22" s="39">
        <v>7.1376597087016547E-2</v>
      </c>
      <c r="G22" s="3">
        <v>0</v>
      </c>
      <c r="H22" s="7">
        <v>0</v>
      </c>
      <c r="I22" s="3">
        <v>431.91886</v>
      </c>
      <c r="J22" s="7">
        <v>3.970714227120644E-2</v>
      </c>
    </row>
    <row r="23" spans="1:10" ht="28.9" customHeight="1" x14ac:dyDescent="0.2">
      <c r="A23" s="12" t="s">
        <v>40</v>
      </c>
      <c r="B23" s="13" t="s">
        <v>41</v>
      </c>
      <c r="C23" s="3">
        <v>0</v>
      </c>
      <c r="D23" s="38">
        <v>0</v>
      </c>
      <c r="E23" s="38">
        <v>0</v>
      </c>
      <c r="F23" s="39">
        <v>0</v>
      </c>
      <c r="G23" s="3">
        <v>0</v>
      </c>
      <c r="H23" s="7">
        <v>0</v>
      </c>
      <c r="I23" s="3">
        <v>0</v>
      </c>
      <c r="J23" s="7">
        <v>0</v>
      </c>
    </row>
    <row r="24" spans="1:10" ht="28.9" customHeight="1" x14ac:dyDescent="0.2">
      <c r="A24" s="12" t="s">
        <v>42</v>
      </c>
      <c r="B24" s="13" t="s">
        <v>43</v>
      </c>
      <c r="C24" s="3">
        <v>803506.71673999995</v>
      </c>
      <c r="D24" s="38">
        <v>14310.95599</v>
      </c>
      <c r="E24" s="38">
        <v>8182.2436400000006</v>
      </c>
      <c r="F24" s="39">
        <v>1.024731625275743</v>
      </c>
      <c r="G24" s="3">
        <v>0</v>
      </c>
      <c r="H24" s="7">
        <v>0</v>
      </c>
      <c r="I24" s="3">
        <v>259.35694000000001</v>
      </c>
      <c r="J24" s="7">
        <v>3.2481464784730282E-2</v>
      </c>
    </row>
    <row r="25" spans="1:10" ht="42.6" customHeight="1" x14ac:dyDescent="0.2">
      <c r="A25" s="12" t="s">
        <v>44</v>
      </c>
      <c r="B25" s="13" t="s">
        <v>45</v>
      </c>
      <c r="C25" s="3">
        <v>929511.15272999997</v>
      </c>
      <c r="D25" s="38">
        <v>99912.950400000002</v>
      </c>
      <c r="E25" s="38">
        <v>369.03003000000001</v>
      </c>
      <c r="F25" s="39">
        <v>4.0265186362711439E-2</v>
      </c>
      <c r="G25" s="3">
        <v>0</v>
      </c>
      <c r="H25" s="7">
        <v>0</v>
      </c>
      <c r="I25" s="3">
        <v>155.42567</v>
      </c>
      <c r="J25" s="7">
        <v>1.6958629540526248E-2</v>
      </c>
    </row>
    <row r="26" spans="1:10" ht="28.9" customHeight="1" x14ac:dyDescent="0.2">
      <c r="A26" s="12" t="s">
        <v>46</v>
      </c>
      <c r="B26" s="13" t="s">
        <v>47</v>
      </c>
      <c r="C26" s="3">
        <v>2883633.8306800001</v>
      </c>
      <c r="D26" s="38">
        <v>80285.725160000002</v>
      </c>
      <c r="E26" s="38">
        <v>1456.5402399999998</v>
      </c>
      <c r="F26" s="39">
        <v>5.0526187983430421E-2</v>
      </c>
      <c r="G26" s="3">
        <v>0</v>
      </c>
      <c r="H26" s="7">
        <v>0</v>
      </c>
      <c r="I26" s="3">
        <v>675.07961</v>
      </c>
      <c r="J26" s="7">
        <v>2.3417958764147085E-2</v>
      </c>
    </row>
    <row r="27" spans="1:10" ht="28.9" customHeight="1" x14ac:dyDescent="0.2">
      <c r="A27" s="12" t="s">
        <v>48</v>
      </c>
      <c r="B27" s="13" t="s">
        <v>49</v>
      </c>
      <c r="C27" s="3">
        <v>0</v>
      </c>
      <c r="D27" s="38">
        <v>0</v>
      </c>
      <c r="E27" s="38">
        <v>0</v>
      </c>
      <c r="F27" s="39">
        <v>0</v>
      </c>
      <c r="G27" s="3">
        <v>0</v>
      </c>
      <c r="H27" s="7">
        <v>0</v>
      </c>
      <c r="I27" s="3">
        <v>0</v>
      </c>
      <c r="J27" s="7">
        <v>0</v>
      </c>
    </row>
    <row r="28" spans="1:10" ht="28.9" customHeight="1" x14ac:dyDescent="0.2">
      <c r="A28" s="12" t="s">
        <v>50</v>
      </c>
      <c r="B28" s="13" t="s">
        <v>51</v>
      </c>
      <c r="C28" s="3">
        <v>0</v>
      </c>
      <c r="D28" s="38">
        <v>0</v>
      </c>
      <c r="E28" s="38">
        <v>0</v>
      </c>
      <c r="F28" s="39">
        <v>0</v>
      </c>
      <c r="G28" s="3">
        <v>0</v>
      </c>
      <c r="H28" s="7">
        <v>0</v>
      </c>
      <c r="I28" s="3">
        <v>0</v>
      </c>
      <c r="J28" s="7">
        <v>0</v>
      </c>
    </row>
    <row r="29" spans="1:10" ht="28.9" customHeight="1" x14ac:dyDescent="0.2">
      <c r="A29" s="12" t="s">
        <v>52</v>
      </c>
      <c r="B29" s="13" t="s">
        <v>53</v>
      </c>
      <c r="C29" s="3">
        <v>0</v>
      </c>
      <c r="D29" s="38">
        <v>0</v>
      </c>
      <c r="E29" s="38">
        <v>0</v>
      </c>
      <c r="F29" s="39">
        <v>0</v>
      </c>
      <c r="G29" s="3">
        <v>0</v>
      </c>
      <c r="H29" s="7">
        <v>0</v>
      </c>
      <c r="I29" s="3">
        <v>0</v>
      </c>
      <c r="J29" s="7">
        <v>0</v>
      </c>
    </row>
    <row r="30" spans="1:10" ht="28.9" customHeight="1" x14ac:dyDescent="0.2">
      <c r="A30" s="12" t="s">
        <v>54</v>
      </c>
      <c r="B30" s="13" t="s">
        <v>55</v>
      </c>
      <c r="C30" s="3">
        <v>0</v>
      </c>
      <c r="D30" s="38">
        <v>0</v>
      </c>
      <c r="E30" s="38">
        <v>0</v>
      </c>
      <c r="F30" s="39">
        <v>0</v>
      </c>
      <c r="G30" s="3">
        <v>0</v>
      </c>
      <c r="H30" s="7">
        <v>0</v>
      </c>
      <c r="I30" s="3">
        <v>0</v>
      </c>
      <c r="J30" s="7">
        <v>0</v>
      </c>
    </row>
    <row r="31" spans="1:10" ht="28.9" customHeight="1" x14ac:dyDescent="0.2">
      <c r="A31" s="12" t="s">
        <v>56</v>
      </c>
      <c r="B31" s="13" t="s">
        <v>57</v>
      </c>
      <c r="C31" s="3">
        <v>6468751.7966900002</v>
      </c>
      <c r="D31" s="38">
        <v>823945.18865999999</v>
      </c>
      <c r="E31" s="38">
        <v>2548.5014200000001</v>
      </c>
      <c r="F31" s="39">
        <v>4.072747781948325E-2</v>
      </c>
      <c r="G31" s="3">
        <v>0</v>
      </c>
      <c r="H31" s="7">
        <v>0</v>
      </c>
      <c r="I31" s="3">
        <v>1508.6097500000001</v>
      </c>
      <c r="J31" s="7">
        <v>2.4109019382606886E-2</v>
      </c>
    </row>
    <row r="32" spans="1:10" ht="28.9" customHeight="1" x14ac:dyDescent="0.2">
      <c r="A32" s="12" t="s">
        <v>58</v>
      </c>
      <c r="B32" s="13" t="s">
        <v>59</v>
      </c>
      <c r="C32" s="3">
        <v>0</v>
      </c>
      <c r="D32" s="38">
        <v>0</v>
      </c>
      <c r="E32" s="38">
        <v>0</v>
      </c>
      <c r="F32" s="39">
        <v>0</v>
      </c>
      <c r="G32" s="3">
        <v>0</v>
      </c>
      <c r="H32" s="7">
        <v>0</v>
      </c>
      <c r="I32" s="3">
        <v>0</v>
      </c>
      <c r="J32" s="7">
        <v>0</v>
      </c>
    </row>
    <row r="33" spans="1:10" ht="28.9" customHeight="1" x14ac:dyDescent="0.2">
      <c r="A33" s="12" t="s">
        <v>60</v>
      </c>
      <c r="B33" s="13" t="s">
        <v>61</v>
      </c>
      <c r="C33" s="3">
        <v>193531991.35067001</v>
      </c>
      <c r="D33" s="38">
        <v>46253790.406839997</v>
      </c>
      <c r="E33" s="38">
        <v>180109.55551999999</v>
      </c>
      <c r="F33" s="39">
        <v>9.9576204610104246E-2</v>
      </c>
      <c r="G33" s="3">
        <v>0</v>
      </c>
      <c r="H33" s="7">
        <v>0</v>
      </c>
      <c r="I33" s="3">
        <v>19118.722239999999</v>
      </c>
      <c r="J33" s="7">
        <v>1.0570065492402978E-2</v>
      </c>
    </row>
    <row r="34" spans="1:10" ht="28.9" customHeight="1" x14ac:dyDescent="0.2">
      <c r="A34" s="12" t="s">
        <v>62</v>
      </c>
      <c r="B34" s="13" t="s">
        <v>63</v>
      </c>
      <c r="C34" s="3">
        <v>0</v>
      </c>
      <c r="D34" s="38">
        <v>0</v>
      </c>
      <c r="E34" s="38">
        <v>0</v>
      </c>
      <c r="F34" s="39">
        <v>0</v>
      </c>
      <c r="G34" s="3">
        <v>0</v>
      </c>
      <c r="H34" s="7">
        <v>0</v>
      </c>
      <c r="I34" s="3">
        <v>0</v>
      </c>
      <c r="J34" s="7">
        <v>0</v>
      </c>
    </row>
    <row r="35" spans="1:10" ht="28.9" customHeight="1" x14ac:dyDescent="0.2">
      <c r="A35" s="12" t="s">
        <v>64</v>
      </c>
      <c r="B35" s="13" t="s">
        <v>65</v>
      </c>
      <c r="C35" s="3">
        <v>12514900.71651</v>
      </c>
      <c r="D35" s="38">
        <v>649836.58310000005</v>
      </c>
      <c r="E35" s="38">
        <v>5630.1541399999996</v>
      </c>
      <c r="F35" s="39">
        <v>4.566660284742597E-2</v>
      </c>
      <c r="G35" s="3">
        <v>184.06798000000001</v>
      </c>
      <c r="H35" s="7">
        <v>1.492989202527934E-3</v>
      </c>
      <c r="I35" s="3">
        <v>2357.0065599999998</v>
      </c>
      <c r="J35" s="7">
        <v>1.9117857132824018E-2</v>
      </c>
    </row>
    <row r="36" spans="1:10" ht="28.9" customHeight="1" x14ac:dyDescent="0.2">
      <c r="A36" s="12" t="s">
        <v>66</v>
      </c>
      <c r="B36" s="13" t="s">
        <v>67</v>
      </c>
      <c r="C36" s="3">
        <v>17620939.18206</v>
      </c>
      <c r="D36" s="38">
        <v>829840.27148999996</v>
      </c>
      <c r="E36" s="38">
        <v>44762.486319999996</v>
      </c>
      <c r="F36" s="39">
        <v>0.25377367174554594</v>
      </c>
      <c r="G36" s="3">
        <v>0</v>
      </c>
      <c r="H36" s="7">
        <v>0</v>
      </c>
      <c r="I36" s="3">
        <v>6661.8977800000002</v>
      </c>
      <c r="J36" s="7">
        <v>3.7768551289536628E-2</v>
      </c>
    </row>
    <row r="37" spans="1:10" ht="28.9" customHeight="1" x14ac:dyDescent="0.2">
      <c r="A37" s="12" t="s">
        <v>68</v>
      </c>
      <c r="B37" s="13" t="s">
        <v>69</v>
      </c>
      <c r="C37" s="3">
        <v>5633827.5559200002</v>
      </c>
      <c r="D37" s="38">
        <v>28648.24353</v>
      </c>
      <c r="E37" s="38">
        <v>10086.198460000001</v>
      </c>
      <c r="F37" s="39">
        <v>0.16158981437259448</v>
      </c>
      <c r="G37" s="3">
        <v>12.73531</v>
      </c>
      <c r="H37" s="7">
        <v>2.0403092275436406E-4</v>
      </c>
      <c r="I37" s="3">
        <v>2603.3472200000001</v>
      </c>
      <c r="J37" s="7">
        <v>4.1707923524956086E-2</v>
      </c>
    </row>
    <row r="38" spans="1:10" ht="28.9" customHeight="1" x14ac:dyDescent="0.2">
      <c r="A38" s="12" t="s">
        <v>70</v>
      </c>
      <c r="B38" s="13" t="s">
        <v>71</v>
      </c>
      <c r="C38" s="3">
        <v>4527.5325300000004</v>
      </c>
      <c r="D38" s="38">
        <v>4565781.0570999999</v>
      </c>
      <c r="E38" s="38">
        <v>41889.340669999998</v>
      </c>
      <c r="F38" s="39">
        <v>4.5218257782967446E-2</v>
      </c>
      <c r="G38" s="3">
        <v>811.31632000000002</v>
      </c>
      <c r="H38" s="7">
        <v>8.7579107034172626E-4</v>
      </c>
      <c r="I38" s="3">
        <v>37508.444510000001</v>
      </c>
      <c r="J38" s="7">
        <v>4.0489214816073406E-2</v>
      </c>
    </row>
    <row r="39" spans="1:10" ht="28.9" customHeight="1" x14ac:dyDescent="0.2">
      <c r="A39" s="12" t="s">
        <v>72</v>
      </c>
      <c r="B39" s="13" t="s">
        <v>73</v>
      </c>
      <c r="C39" s="3">
        <v>18158951.758809999</v>
      </c>
      <c r="D39" s="38">
        <v>3082924.58176</v>
      </c>
      <c r="E39" s="38">
        <v>175324.84105999998</v>
      </c>
      <c r="F39" s="39">
        <v>1.0245963656197554</v>
      </c>
      <c r="G39" s="3">
        <v>0</v>
      </c>
      <c r="H39" s="7">
        <v>0</v>
      </c>
      <c r="I39" s="3">
        <v>4785.9317300000002</v>
      </c>
      <c r="J39" s="7">
        <v>2.7968930284009971E-2</v>
      </c>
    </row>
    <row r="40" spans="1:10" ht="28.9" customHeight="1" x14ac:dyDescent="0.2">
      <c r="A40" s="12" t="s">
        <v>74</v>
      </c>
      <c r="B40" s="13" t="s">
        <v>75</v>
      </c>
      <c r="C40" s="3">
        <v>1030877.6454</v>
      </c>
      <c r="D40" s="38">
        <v>2610.95795</v>
      </c>
      <c r="E40" s="38">
        <v>853.61205000000007</v>
      </c>
      <c r="F40" s="39">
        <v>8.2078849707051052E-2</v>
      </c>
      <c r="G40" s="3">
        <v>0</v>
      </c>
      <c r="H40" s="7">
        <v>0</v>
      </c>
      <c r="I40" s="3">
        <v>470.85485999999997</v>
      </c>
      <c r="J40" s="7">
        <v>4.5274929387154932E-2</v>
      </c>
    </row>
    <row r="41" spans="1:10" ht="28.9" customHeight="1" x14ac:dyDescent="0.2">
      <c r="A41" s="12" t="s">
        <v>76</v>
      </c>
      <c r="B41" s="13" t="s">
        <v>77</v>
      </c>
      <c r="C41" s="3">
        <v>9552987.0920599997</v>
      </c>
      <c r="D41" s="38">
        <v>51808.739979999998</v>
      </c>
      <c r="E41" s="38">
        <v>7410.5353500000001</v>
      </c>
      <c r="F41" s="39">
        <v>7.900727437702805E-2</v>
      </c>
      <c r="G41" s="3">
        <v>0</v>
      </c>
      <c r="H41" s="7">
        <v>0</v>
      </c>
      <c r="I41" s="3">
        <v>2866.2150700000002</v>
      </c>
      <c r="J41" s="7">
        <v>3.0558094626599776E-2</v>
      </c>
    </row>
    <row r="42" spans="1:10" ht="28.9" customHeight="1" x14ac:dyDescent="0.2">
      <c r="A42" s="12" t="s">
        <v>78</v>
      </c>
      <c r="B42" s="13" t="s">
        <v>106</v>
      </c>
      <c r="C42" s="3">
        <v>5095363.6332200002</v>
      </c>
      <c r="D42" s="38">
        <v>197424.25004000001</v>
      </c>
      <c r="E42" s="38">
        <v>4967.8723500000006</v>
      </c>
      <c r="F42" s="39">
        <v>9.8809938398252403E-2</v>
      </c>
      <c r="G42" s="3">
        <v>0</v>
      </c>
      <c r="H42" s="7">
        <v>0</v>
      </c>
      <c r="I42" s="3">
        <v>1650.28712</v>
      </c>
      <c r="J42" s="7">
        <v>3.2823864459123907E-2</v>
      </c>
    </row>
    <row r="43" spans="1:10" ht="28.9" customHeight="1" x14ac:dyDescent="0.2">
      <c r="A43" s="12" t="s">
        <v>79</v>
      </c>
      <c r="B43" s="13" t="s">
        <v>80</v>
      </c>
      <c r="C43" s="3">
        <v>0</v>
      </c>
      <c r="D43" s="38">
        <v>0</v>
      </c>
      <c r="E43" s="38">
        <v>0</v>
      </c>
      <c r="F43" s="39">
        <v>0</v>
      </c>
      <c r="G43" s="3">
        <v>0</v>
      </c>
      <c r="H43" s="7">
        <v>0</v>
      </c>
      <c r="I43" s="3">
        <v>0</v>
      </c>
      <c r="J43" s="7">
        <v>0</v>
      </c>
    </row>
    <row r="44" spans="1:10" ht="28.9" customHeight="1" x14ac:dyDescent="0.2">
      <c r="A44" s="12" t="s">
        <v>81</v>
      </c>
      <c r="B44" s="13" t="s">
        <v>82</v>
      </c>
      <c r="C44" s="3">
        <v>1837123.2787599999</v>
      </c>
      <c r="D44" s="38">
        <v>269130.30757</v>
      </c>
      <c r="E44" s="38">
        <v>18525.863120000002</v>
      </c>
      <c r="F44" s="39">
        <v>1.0223609335108235</v>
      </c>
      <c r="G44" s="3">
        <v>0</v>
      </c>
      <c r="H44" s="7">
        <v>0</v>
      </c>
      <c r="I44" s="3">
        <v>604.24355000000003</v>
      </c>
      <c r="J44" s="7">
        <v>3.3345544865814272E-2</v>
      </c>
    </row>
    <row r="45" spans="1:10" ht="28.9" customHeight="1" x14ac:dyDescent="0.2">
      <c r="A45" s="12" t="s">
        <v>83</v>
      </c>
      <c r="B45" s="13" t="s">
        <v>84</v>
      </c>
      <c r="C45" s="3">
        <v>1423543.44893</v>
      </c>
      <c r="D45" s="38">
        <v>463871.14257999999</v>
      </c>
      <c r="E45" s="38">
        <v>741.08347000000003</v>
      </c>
      <c r="F45" s="39">
        <v>5.7198515339611303E-2</v>
      </c>
      <c r="G45" s="3">
        <v>0</v>
      </c>
      <c r="H45" s="7">
        <v>0</v>
      </c>
      <c r="I45" s="3">
        <v>312.33897000000002</v>
      </c>
      <c r="J45" s="7">
        <v>2.4107035293478334E-2</v>
      </c>
    </row>
    <row r="46" spans="1:10" ht="28.9" customHeight="1" x14ac:dyDescent="0.2">
      <c r="A46" s="12" t="s">
        <v>85</v>
      </c>
      <c r="B46" s="13" t="s">
        <v>86</v>
      </c>
      <c r="C46" s="3">
        <v>0</v>
      </c>
      <c r="D46" s="38">
        <v>0</v>
      </c>
      <c r="E46" s="38">
        <v>0</v>
      </c>
      <c r="F46" s="39">
        <v>0</v>
      </c>
      <c r="G46" s="3">
        <v>0</v>
      </c>
      <c r="H46" s="7">
        <v>0</v>
      </c>
      <c r="I46" s="3">
        <v>0</v>
      </c>
      <c r="J46" s="7">
        <v>0</v>
      </c>
    </row>
    <row r="47" spans="1:10" ht="28.9" customHeight="1" x14ac:dyDescent="0.2">
      <c r="A47" s="12" t="s">
        <v>87</v>
      </c>
      <c r="B47" s="13" t="s">
        <v>88</v>
      </c>
      <c r="C47" s="3">
        <v>3925860.1731099999</v>
      </c>
      <c r="D47" s="38">
        <v>451194.74127</v>
      </c>
      <c r="E47" s="38">
        <v>45925.332879999994</v>
      </c>
      <c r="F47" s="39">
        <v>1.021312991600501</v>
      </c>
      <c r="G47" s="3">
        <v>0</v>
      </c>
      <c r="H47" s="7">
        <v>0</v>
      </c>
      <c r="I47" s="3">
        <v>1666.97765</v>
      </c>
      <c r="J47" s="7">
        <v>3.7071172354944365E-2</v>
      </c>
    </row>
    <row r="48" spans="1:10" ht="28.9" customHeight="1" x14ac:dyDescent="0.2">
      <c r="A48" s="12" t="s">
        <v>89</v>
      </c>
      <c r="B48" s="13" t="s">
        <v>90</v>
      </c>
      <c r="C48" s="3">
        <v>9167036.1092499997</v>
      </c>
      <c r="D48" s="38">
        <v>990874.32937000005</v>
      </c>
      <c r="E48" s="38">
        <v>1792.1240099999998</v>
      </c>
      <c r="F48" s="39">
        <v>2.0206919066028027E-2</v>
      </c>
      <c r="G48" s="3">
        <v>0</v>
      </c>
      <c r="H48" s="7">
        <v>0</v>
      </c>
      <c r="I48" s="3">
        <v>293.41055</v>
      </c>
      <c r="J48" s="7">
        <v>3.3083219709604643E-3</v>
      </c>
    </row>
    <row r="49" spans="1:10" ht="28.9" customHeight="1" x14ac:dyDescent="0.2">
      <c r="A49" s="12" t="s">
        <v>91</v>
      </c>
      <c r="B49" s="13" t="s">
        <v>92</v>
      </c>
      <c r="C49" s="3">
        <v>0</v>
      </c>
      <c r="D49" s="38">
        <v>0</v>
      </c>
      <c r="E49" s="38">
        <v>0</v>
      </c>
      <c r="F49" s="39">
        <v>0</v>
      </c>
      <c r="G49" s="3">
        <v>0</v>
      </c>
      <c r="H49" s="7">
        <v>0</v>
      </c>
      <c r="I49" s="3">
        <v>0</v>
      </c>
      <c r="J49" s="7">
        <v>0</v>
      </c>
    </row>
    <row r="50" spans="1:10" ht="28.9" customHeight="1" x14ac:dyDescent="0.2">
      <c r="A50" s="12">
        <v>412</v>
      </c>
      <c r="B50" s="13" t="s">
        <v>93</v>
      </c>
      <c r="C50" s="3">
        <v>4221428.0742800003</v>
      </c>
      <c r="D50" s="38">
        <v>11314.61558</v>
      </c>
      <c r="E50" s="38">
        <v>3787.7061100000001</v>
      </c>
      <c r="F50" s="39">
        <v>7.9617876312888816E-2</v>
      </c>
      <c r="G50" s="3">
        <v>0</v>
      </c>
      <c r="H50" s="7">
        <v>0</v>
      </c>
      <c r="I50" s="3">
        <v>1791.4669799999999</v>
      </c>
      <c r="J50" s="7">
        <v>3.765677491600964E-2</v>
      </c>
    </row>
    <row r="51" spans="1:10" ht="28.9" customHeight="1" x14ac:dyDescent="0.2">
      <c r="A51" s="12">
        <v>415</v>
      </c>
      <c r="B51" s="13" t="s">
        <v>94</v>
      </c>
      <c r="C51" s="3">
        <v>648869.64668999997</v>
      </c>
      <c r="D51" s="38">
        <v>112890.18494000001</v>
      </c>
      <c r="E51" s="38">
        <v>6192.1136300000007</v>
      </c>
      <c r="F51" s="39">
        <v>1.0168533676191764</v>
      </c>
      <c r="G51" s="3">
        <v>0</v>
      </c>
      <c r="H51" s="7">
        <v>0</v>
      </c>
      <c r="I51" s="3">
        <v>143.87638000000001</v>
      </c>
      <c r="J51" s="7">
        <v>2.3627018214757194E-2</v>
      </c>
    </row>
    <row r="52" spans="1:10" ht="28.9" customHeight="1" x14ac:dyDescent="0.2">
      <c r="A52" s="12">
        <v>426</v>
      </c>
      <c r="B52" s="13" t="s">
        <v>95</v>
      </c>
      <c r="C52" s="3">
        <v>0</v>
      </c>
      <c r="D52" s="38">
        <v>0</v>
      </c>
      <c r="E52" s="38">
        <v>0</v>
      </c>
      <c r="F52" s="39">
        <v>0</v>
      </c>
      <c r="G52" s="3">
        <v>0</v>
      </c>
      <c r="H52" s="7">
        <v>0</v>
      </c>
      <c r="I52" s="3">
        <v>0</v>
      </c>
      <c r="J52" s="7">
        <v>0</v>
      </c>
    </row>
    <row r="53" spans="1:10" ht="28.9" customHeight="1" x14ac:dyDescent="0.2">
      <c r="A53" s="12">
        <v>430</v>
      </c>
      <c r="B53" s="13" t="s">
        <v>96</v>
      </c>
      <c r="C53" s="3">
        <v>528911574.67123997</v>
      </c>
      <c r="D53" s="38">
        <v>24056209.871890001</v>
      </c>
      <c r="E53" s="38">
        <v>438666.64388000005</v>
      </c>
      <c r="F53" s="39">
        <v>8.9063562063208437E-2</v>
      </c>
      <c r="G53" s="3">
        <v>0</v>
      </c>
      <c r="H53" s="7">
        <v>0</v>
      </c>
      <c r="I53" s="3">
        <v>166129.42991000001</v>
      </c>
      <c r="J53" s="7">
        <v>3.3729664650231028E-2</v>
      </c>
    </row>
    <row r="54" spans="1:10" ht="28.9" customHeight="1" x14ac:dyDescent="0.2">
      <c r="A54" s="12">
        <v>431</v>
      </c>
      <c r="B54" s="13" t="s">
        <v>97</v>
      </c>
      <c r="C54" s="3">
        <v>260814379.6952</v>
      </c>
      <c r="D54" s="38">
        <v>17513310.02</v>
      </c>
      <c r="E54" s="38">
        <v>265318.49454999994</v>
      </c>
      <c r="F54" s="39">
        <v>0.10172694268623673</v>
      </c>
      <c r="G54" s="3">
        <v>992.46244000000002</v>
      </c>
      <c r="H54" s="7">
        <v>0</v>
      </c>
      <c r="I54" s="3">
        <v>67995.653439999995</v>
      </c>
      <c r="J54" s="7">
        <v>2.6070515559557309E-2</v>
      </c>
    </row>
    <row r="55" spans="1:10" ht="28.9" customHeight="1" x14ac:dyDescent="0.2">
      <c r="A55" s="12">
        <v>432</v>
      </c>
      <c r="B55" s="13" t="s">
        <v>98</v>
      </c>
      <c r="C55" s="3">
        <v>496555180.72760999</v>
      </c>
      <c r="D55" s="38">
        <v>47483704.406120002</v>
      </c>
      <c r="E55" s="38">
        <v>179421.57897999999</v>
      </c>
      <c r="F55" s="39">
        <v>5.177557365869042E-2</v>
      </c>
      <c r="G55" s="3">
        <v>200</v>
      </c>
      <c r="H55" s="7">
        <v>1.1542775167408778E-4</v>
      </c>
      <c r="I55" s="3">
        <v>19751.189630000001</v>
      </c>
      <c r="J55" s="7">
        <v>5.6995885296986454E-3</v>
      </c>
    </row>
    <row r="56" spans="1:10" ht="28.9" customHeight="1" x14ac:dyDescent="0.2">
      <c r="A56" s="12">
        <v>433</v>
      </c>
      <c r="B56" s="13" t="s">
        <v>99</v>
      </c>
      <c r="C56" s="3">
        <v>9319048.5582100004</v>
      </c>
      <c r="D56" s="38">
        <v>1222037.2455500001</v>
      </c>
      <c r="E56" s="38">
        <v>3682.5870400000003</v>
      </c>
      <c r="F56" s="39">
        <v>4.0515967503134354E-2</v>
      </c>
      <c r="G56" s="3">
        <v>0</v>
      </c>
      <c r="H56" s="7">
        <v>0</v>
      </c>
      <c r="I56" s="3">
        <v>0</v>
      </c>
      <c r="J56" s="7">
        <v>0</v>
      </c>
    </row>
    <row r="57" spans="1:10" ht="28.9" customHeight="1" x14ac:dyDescent="0.2">
      <c r="A57" s="12">
        <v>436</v>
      </c>
      <c r="B57" s="13" t="s">
        <v>100</v>
      </c>
      <c r="C57" s="3">
        <v>122330529.93201999</v>
      </c>
      <c r="D57" s="38">
        <v>114142458.93373001</v>
      </c>
      <c r="E57" s="38">
        <v>3697.4580099999998</v>
      </c>
      <c r="F57" s="39">
        <v>1.1000896209624723E-2</v>
      </c>
      <c r="G57" s="3">
        <v>0</v>
      </c>
      <c r="H57" s="7">
        <v>0</v>
      </c>
      <c r="I57" s="3">
        <v>1090.5451499999999</v>
      </c>
      <c r="J57" s="7">
        <v>3.2446545639228568E-3</v>
      </c>
    </row>
    <row r="58" spans="1:10" ht="28.9" customHeight="1" x14ac:dyDescent="0.2">
      <c r="A58" s="12">
        <v>437</v>
      </c>
      <c r="B58" s="13" t="s">
        <v>101</v>
      </c>
      <c r="C58" s="3">
        <v>7040969.8002000004</v>
      </c>
      <c r="D58" s="38">
        <v>578800.21724999999</v>
      </c>
      <c r="E58" s="38">
        <v>3360.4437900000003</v>
      </c>
      <c r="F58" s="39">
        <v>4.9169722243589016E-2</v>
      </c>
      <c r="G58" s="3">
        <v>0</v>
      </c>
      <c r="H58" s="7">
        <v>0</v>
      </c>
      <c r="I58" s="3">
        <v>1943.3283200000001</v>
      </c>
      <c r="J58" s="7">
        <v>2.8434611525670086E-2</v>
      </c>
    </row>
    <row r="59" spans="1:10" ht="28.9" customHeight="1" x14ac:dyDescent="0.2">
      <c r="A59" s="12">
        <v>440</v>
      </c>
      <c r="B59" s="13" t="s">
        <v>102</v>
      </c>
      <c r="C59" s="3">
        <v>5088058.6610399997</v>
      </c>
      <c r="D59" s="38">
        <v>3309493.9276299998</v>
      </c>
      <c r="E59" s="38">
        <v>-46881.935539999999</v>
      </c>
      <c r="F59" s="39">
        <v>-1.0801538814964879</v>
      </c>
      <c r="G59" s="3">
        <v>0</v>
      </c>
      <c r="H59" s="7">
        <v>0</v>
      </c>
      <c r="I59" s="3">
        <v>1912.95696</v>
      </c>
      <c r="J59" s="7">
        <v>4.4074287071973604E-2</v>
      </c>
    </row>
    <row r="60" spans="1:10" ht="28.9" customHeight="1" x14ac:dyDescent="0.2">
      <c r="A60" s="12">
        <v>441</v>
      </c>
      <c r="B60" s="13" t="s">
        <v>103</v>
      </c>
      <c r="C60" s="3">
        <v>0</v>
      </c>
      <c r="D60" s="38">
        <v>0</v>
      </c>
      <c r="E60" s="38">
        <v>0</v>
      </c>
      <c r="F60" s="39">
        <v>0</v>
      </c>
      <c r="G60" s="3">
        <v>0</v>
      </c>
      <c r="H60" s="7">
        <v>0</v>
      </c>
      <c r="I60" s="3">
        <v>0</v>
      </c>
      <c r="J60" s="7">
        <v>0</v>
      </c>
    </row>
    <row r="61" spans="1:10" ht="28.9" customHeight="1" x14ac:dyDescent="0.2">
      <c r="A61" s="16" t="s">
        <v>10</v>
      </c>
      <c r="B61" s="17"/>
      <c r="C61" s="4">
        <f>SUM(C9:C60)</f>
        <v>2368272413.5373397</v>
      </c>
      <c r="D61" s="40">
        <f t="shared" ref="D61:E61" si="0">SUM(D9:D60)</f>
        <v>383918703.42223006</v>
      </c>
      <c r="E61" s="40">
        <f t="shared" si="0"/>
        <v>1616927.7362299997</v>
      </c>
      <c r="F61" s="40"/>
      <c r="G61" s="4">
        <f>SUM(G9:G60)</f>
        <v>5017.0240099999992</v>
      </c>
      <c r="H61" s="4"/>
      <c r="I61" s="4">
        <f>SUM(I9:I60)</f>
        <v>440504.79353999993</v>
      </c>
      <c r="J61" s="4"/>
    </row>
  </sheetData>
  <mergeCells count="14">
    <mergeCell ref="A61:B61"/>
    <mergeCell ref="A3:J3"/>
    <mergeCell ref="A5:A8"/>
    <mergeCell ref="B5:B8"/>
    <mergeCell ref="C5:D5"/>
    <mergeCell ref="E5:J5"/>
    <mergeCell ref="C6:C8"/>
    <mergeCell ref="D6:D8"/>
    <mergeCell ref="E6:F6"/>
    <mergeCell ref="G6:J6"/>
    <mergeCell ref="E7:E8"/>
    <mergeCell ref="F7:F8"/>
    <mergeCell ref="G7:H7"/>
    <mergeCell ref="I7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2017-02-22T11:26:34Z</dcterms:created>
  <dcterms:modified xsi:type="dcterms:W3CDTF">2019-05-23T14:28:29Z</dcterms:modified>
</cp:coreProperties>
</file>