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ЭтаКнига" defaultThemeVersion="124226"/>
  <bookViews>
    <workbookView xWindow="0" yWindow="0" windowWidth="28800" windowHeight="10935" tabRatio="908"/>
  </bookViews>
  <sheets>
    <sheet name="Брокерское обслуживание" sheetId="9" r:id="rId1"/>
  </sheets>
  <definedNames>
    <definedName name="_xlnm._FilterDatabase" localSheetId="0" hidden="1">'Брокерское обслуживание'!#REF!</definedName>
  </definedNames>
  <calcPr calcId="162913"/>
</workbook>
</file>

<file path=xl/calcChain.xml><?xml version="1.0" encoding="utf-8"?>
<calcChain xmlns="http://schemas.openxmlformats.org/spreadsheetml/2006/main">
  <c r="Y186" i="9" l="1"/>
  <c r="Q4" i="9" l="1"/>
  <c r="N4" i="9"/>
  <c r="M4" i="9"/>
</calcChain>
</file>

<file path=xl/comments1.xml><?xml version="1.0" encoding="utf-8"?>
<comments xmlns="http://schemas.openxmlformats.org/spreadsheetml/2006/main">
  <authors>
    <author>Автор</author>
  </authors>
  <commentList>
    <comment ref="Q1" authorId="0" shapeId="0">
      <text>
        <r>
          <rPr>
            <sz val="9"/>
            <color indexed="81"/>
            <rFont val="Tahoma"/>
            <family val="2"/>
            <charset val="204"/>
          </rPr>
          <t xml:space="preserve">По информации на дату:
Для НФО: 10.05.2023
Для КО: 20.04.2023 
</t>
        </r>
      </text>
    </comment>
    <comment ref="R1" authorId="0" shapeId="0">
      <text>
        <r>
          <rPr>
            <sz val="9"/>
            <color indexed="81"/>
            <rFont val="Tahoma"/>
            <family val="2"/>
            <charset val="204"/>
          </rPr>
          <t>По информации на дату:
для НФО: 21.08.2023
для КО: 24.07.2023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S1" authorId="0" shapeId="0">
      <text>
        <r>
          <rPr>
            <sz val="9"/>
            <color indexed="81"/>
            <rFont val="Tahoma"/>
            <family val="2"/>
            <charset val="204"/>
          </rPr>
          <t>По информации на дату: 
НФО: 02.11.2023
КО: 15.11.2023</t>
        </r>
      </text>
    </comment>
    <comment ref="T1" authorId="0" shapeId="0">
      <text>
        <r>
          <rPr>
            <sz val="9"/>
            <color indexed="81"/>
            <rFont val="Tahoma"/>
            <family val="2"/>
            <charset val="204"/>
          </rPr>
          <t>Данные по информации на дату: 
НФО: 05.02.2024
КО: 26.01.2024</t>
        </r>
      </text>
    </comment>
    <comment ref="U1" authorId="0" shapeId="0">
      <text>
        <r>
          <rPr>
            <sz val="9"/>
            <color indexed="81"/>
            <rFont val="Tahoma"/>
            <family val="2"/>
            <charset val="204"/>
          </rPr>
          <t>Данные по информации на дату: 07.05.2024</t>
        </r>
      </text>
    </comment>
    <comment ref="V1" authorId="0" shapeId="0">
      <text>
        <r>
          <rPr>
            <sz val="9"/>
            <color indexed="81"/>
            <rFont val="Tahoma"/>
            <family val="2"/>
            <charset val="204"/>
          </rPr>
          <t>Данные по информации на дату: 
КО: 20.08.2024
НФО: 06.08.2024</t>
        </r>
      </text>
    </comment>
    <comment ref="W1" authorId="0" shapeId="0">
      <text>
        <r>
          <rPr>
            <sz val="9"/>
            <color indexed="81"/>
            <rFont val="Tahoma"/>
            <family val="2"/>
            <charset val="204"/>
          </rPr>
          <t>Данные по информации на дату:
НФО: 30.10.2024
КО: 05.11.2024</t>
        </r>
      </text>
    </comment>
    <comment ref="X1" authorId="0" shapeId="0">
      <text>
        <r>
          <rPr>
            <sz val="9"/>
            <color indexed="81"/>
            <rFont val="Tahoma"/>
            <family val="2"/>
            <charset val="204"/>
          </rPr>
          <t>Данные по информации на дату: 
КО: 05.02.2025
НФО: 03.02.2025</t>
        </r>
      </text>
    </comment>
    <comment ref="Y1" authorId="0" shapeId="0">
      <text>
        <r>
          <rPr>
            <sz val="9"/>
            <color indexed="81"/>
            <rFont val="Tahoma"/>
            <family val="2"/>
            <charset val="204"/>
          </rPr>
          <t>Данные по информации на дату: 24.04.2025</t>
        </r>
      </text>
    </comment>
    <comment ref="Z1" authorId="0" shapeId="0">
      <text>
        <r>
          <rPr>
            <sz val="9"/>
            <color indexed="81"/>
            <rFont val="Tahoma"/>
            <family val="2"/>
            <charset val="204"/>
          </rPr>
          <t>Данные по информации на дату: 24.07.2025</t>
        </r>
      </text>
    </comment>
    <comment ref="Z84" authorId="0" shapeId="0">
      <text>
        <r>
          <rPr>
            <sz val="9"/>
            <color indexed="81"/>
            <rFont val="Tahoma"/>
            <family val="2"/>
            <charset val="204"/>
          </rPr>
          <t>С учетом изъятий денежных средств, полученных клиентами-эмитентами от размещения ценных бумаг.</t>
        </r>
      </text>
    </comment>
  </commentList>
</comments>
</file>

<file path=xl/sharedStrings.xml><?xml version="1.0" encoding="utf-8"?>
<sst xmlns="http://schemas.openxmlformats.org/spreadsheetml/2006/main" count="1001" uniqueCount="55">
  <si>
    <t>Единица измерения</t>
  </si>
  <si>
    <t>ед.</t>
  </si>
  <si>
    <t>тыс. лиц</t>
  </si>
  <si>
    <t>%</t>
  </si>
  <si>
    <t>млрд. руб.</t>
  </si>
  <si>
    <t>А) В ПУРЦБ-НФО</t>
  </si>
  <si>
    <t>Б) В ПУРЦБ-КО</t>
  </si>
  <si>
    <t>Структура активов на брокерских счетах ПУРЦБ</t>
  </si>
  <si>
    <t>Объем денежных средств клиентов</t>
  </si>
  <si>
    <t xml:space="preserve"> Объем ценных бумаг клиентов</t>
  </si>
  <si>
    <t>Объем клиентских активов на брокерских счетах, в т.ч.</t>
  </si>
  <si>
    <t>физические лица</t>
  </si>
  <si>
    <t>юридические лица</t>
  </si>
  <si>
    <t xml:space="preserve">                           неквалифицированные инвесторы</t>
  </si>
  <si>
    <t xml:space="preserve">                           квалифицированные инвесторы</t>
  </si>
  <si>
    <t xml:space="preserve">        резиденты</t>
  </si>
  <si>
    <t xml:space="preserve">        нерезиденты</t>
  </si>
  <si>
    <t>В ПУРЦБ-НФО</t>
  </si>
  <si>
    <t>А) Количество клиентов на брокерском обслуживании в ПУРЦБ-НФО</t>
  </si>
  <si>
    <t>Б) Количество клиентов на брокерском обслуживании в ПУРЦБ-КО</t>
  </si>
  <si>
    <t>А) Количество активных клиентов на брокерском обслуживании в ПУРЦБ-НФО</t>
  </si>
  <si>
    <t>Б) Количество активных клиентов на брокерском обслуживании в ПУРЦБ-КО</t>
  </si>
  <si>
    <t>В ПУРЦБ-КО</t>
  </si>
  <si>
    <t>Аналитические показатели</t>
  </si>
  <si>
    <t>неквалифицированные инвесторы</t>
  </si>
  <si>
    <t>квалифицированные инвесторы</t>
  </si>
  <si>
    <t>Объем клиентских активов на брокерских счетах</t>
  </si>
  <si>
    <t xml:space="preserve">                         неквалифицированные инвесторы</t>
  </si>
  <si>
    <t xml:space="preserve">                         квалифицированные инвесторы</t>
  </si>
  <si>
    <t xml:space="preserve">Количество компаний, в которых сконцентрировано 75% клиентов на брокерском обслуживании </t>
  </si>
  <si>
    <t>Количество компаний, в которых сконцентрировано 75% клиентов на брокерском обслуживании в НФО</t>
  </si>
  <si>
    <t>Количество компаний, в которых сконцентрировано 75% клиентов на брокерском обслуживании в КО</t>
  </si>
  <si>
    <t>Количество компаний, в которых сконцентрировано 75% клиентских активов брокеров</t>
  </si>
  <si>
    <t>Количество компаний, в которых сконцентрировано 75% клиентских активов брокеров НФО</t>
  </si>
  <si>
    <t>Количество компаний, в которых сконцентрировано 75% клиентских активов брокеров КО</t>
  </si>
  <si>
    <t>Доля топ-5 профучастников по количеству клиентов на брокерском обслуживании</t>
  </si>
  <si>
    <t>Доля топ-5 профучастников НФО по количеству клиентов на брокерском обслуживании</t>
  </si>
  <si>
    <t>Доля топ-5 профучастников КО по количеству клиентов на брокерском обслуживании</t>
  </si>
  <si>
    <t>Прочие активы, а также требования за вычетом обязательств</t>
  </si>
  <si>
    <t>Количество компаний с брокерской лицензией</t>
  </si>
  <si>
    <t xml:space="preserve">   в т.ч. количество брокеров - КО</t>
  </si>
  <si>
    <t xml:space="preserve">   в т.ч. количество брокеров- НФО</t>
  </si>
  <si>
    <t>-</t>
  </si>
  <si>
    <t>Количество клиентов на брокерском обслуживании</t>
  </si>
  <si>
    <t>Количество активных клиентов на брокерском обслуживании, в том числе:</t>
  </si>
  <si>
    <t>А) Объем поступлений в ПУРЦБ-НФО</t>
  </si>
  <si>
    <t>Б) Объем поступлений в ПУРЦБ-КО</t>
  </si>
  <si>
    <t>А) Из ПУРЦБ-НФО</t>
  </si>
  <si>
    <t>Б) Из ПУРЦБ-КО</t>
  </si>
  <si>
    <t>А) Объем выводов ПУРЦБ-НФО</t>
  </si>
  <si>
    <t>Б) Объем выводов ПУРЦБ-КО</t>
  </si>
  <si>
    <t>Объем поступлений за квартал (денежные средства, ценные бумаги и иные активы), в том числе:</t>
  </si>
  <si>
    <t>Объем выводов (изъятий) за квартал (денежные средства, ценные бумаги и иные активы), в том числе:</t>
  </si>
  <si>
    <t>* на основании данных из отчетности по форме:
   - 0420431"Сведения об осуществлении профессиональным участником рынка ценных бумаг брокерской деятельности и деятельности по управлению ценными бумагами" (Указание Банка России от 30.09.2022 N 6282-У "Об объеме, формах, сроках и порядке составления и представления в Банк России отчетности профессиональных участников рынка ценных бумаг, организаторов торговли и клиринговых организаций, а также другой информации");
  - 0409724 "Сведения об осуществлении брокерской деятельности и деятельности по управлению ценными бумагами" (Указание Банка России от 10.04.2023 N 6406-У "О формах, сроках, порядке составления и представления отчетности кредитных организаций (банковских групп) в Центральный банк Российской Федерации, а также о перечне информации о деятельности кредитных организаций (банковских групп)").</t>
  </si>
  <si>
    <t>Динамические ряды основных показателей деятельности брокеров*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</si>
</sst>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\ _₽_-;\-* #,##0.00\ _₽_-;_-* &quot;-&quot;??\ _₽_-;_-@_-"/>
    <numFmt numFmtId="165" formatCode="#,##0.0"/>
    <numFmt numFmtId="166" formatCode="0.0"/>
    <numFmt numFmtId="167" formatCode="#,##0.0_ ;\-#,##0.0\ 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9"/>
      <color indexed="81"/>
      <name val="Tahoma"/>
      <family val="2"/>
      <charset val="204"/>
    </font>
    <font>
      <sz val="10"/>
      <color theme="1"/>
      <name val="Times New Roman"/>
      <family val="1"/>
      <charset val="204"/>
    </font>
    <font>
      <sz val="10"/>
      <color theme="0"/>
      <name val="Times New Roman"/>
      <family val="1"/>
      <charset val="204"/>
    </font>
    <font>
      <sz val="10"/>
      <color theme="1"/>
      <name val="Tahoma"/>
      <family val="2"/>
    </font>
    <font>
      <b/>
      <sz val="10"/>
      <color theme="1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color rgb="FF002060"/>
      <name val="Times New Roman"/>
      <family val="1"/>
      <charset val="204"/>
    </font>
    <font>
      <sz val="8"/>
      <color theme="0"/>
      <name val="Times New Roman"/>
      <family val="1"/>
      <charset val="204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3" fillId="0" borderId="0"/>
    <xf numFmtId="164" fontId="3" fillId="0" borderId="0" applyFont="0" applyFill="0" applyBorder="0" applyAlignment="0" applyProtection="0"/>
    <xf numFmtId="0" fontId="8" fillId="0" borderId="0"/>
    <xf numFmtId="0" fontId="2" fillId="0" borderId="0"/>
    <xf numFmtId="0" fontId="1" fillId="0" borderId="0"/>
  </cellStyleXfs>
  <cellXfs count="79">
    <xf numFmtId="0" fontId="0" fillId="0" borderId="0" xfId="0"/>
    <xf numFmtId="14" fontId="6" fillId="0" borderId="1" xfId="0" applyNumberFormat="1" applyFont="1" applyBorder="1" applyAlignment="1">
      <alignment horizontal="right" readingOrder="1"/>
    </xf>
    <xf numFmtId="0" fontId="6" fillId="0" borderId="0" xfId="0" applyFont="1" applyAlignment="1">
      <alignment horizontal="right" readingOrder="1"/>
    </xf>
    <xf numFmtId="0" fontId="7" fillId="3" borderId="1" xfId="0" applyFont="1" applyFill="1" applyBorder="1" applyAlignment="1">
      <alignment horizontal="right" readingOrder="1"/>
    </xf>
    <xf numFmtId="166" fontId="7" fillId="3" borderId="1" xfId="0" applyNumberFormat="1" applyFont="1" applyFill="1" applyBorder="1" applyAlignment="1">
      <alignment horizontal="right" readingOrder="1"/>
    </xf>
    <xf numFmtId="0" fontId="6" fillId="0" borderId="0" xfId="0" applyFont="1" applyFill="1" applyAlignment="1">
      <alignment horizontal="right" readingOrder="1"/>
    </xf>
    <xf numFmtId="1" fontId="6" fillId="0" borderId="1" xfId="0" applyNumberFormat="1" applyFont="1" applyFill="1" applyBorder="1" applyAlignment="1">
      <alignment horizontal="right" readingOrder="1"/>
    </xf>
    <xf numFmtId="0" fontId="7" fillId="3" borderId="1" xfId="0" applyFont="1" applyFill="1" applyBorder="1" applyAlignment="1">
      <alignment horizontal="left" readingOrder="1"/>
    </xf>
    <xf numFmtId="166" fontId="7" fillId="3" borderId="1" xfId="0" applyNumberFormat="1" applyFont="1" applyFill="1" applyBorder="1" applyAlignment="1">
      <alignment horizontal="left" readingOrder="1"/>
    </xf>
    <xf numFmtId="0" fontId="7" fillId="0" borderId="0" xfId="0" applyFont="1" applyFill="1" applyAlignment="1">
      <alignment horizontal="right" readingOrder="1"/>
    </xf>
    <xf numFmtId="0" fontId="4" fillId="0" borderId="1" xfId="0" applyFont="1" applyFill="1" applyBorder="1" applyAlignment="1">
      <alignment horizontal="center" vertical="center" wrapText="1" readingOrder="1"/>
    </xf>
    <xf numFmtId="0" fontId="4" fillId="2" borderId="1" xfId="0" applyFont="1" applyFill="1" applyBorder="1" applyAlignment="1">
      <alignment horizontal="center" vertical="center" wrapText="1" readingOrder="1"/>
    </xf>
    <xf numFmtId="0" fontId="6" fillId="2" borderId="1" xfId="0" applyFont="1" applyFill="1" applyBorder="1" applyAlignment="1">
      <alignment horizontal="center" vertical="center" wrapText="1" readingOrder="1"/>
    </xf>
    <xf numFmtId="0" fontId="7" fillId="3" borderId="1" xfId="0" applyFont="1" applyFill="1" applyBorder="1" applyAlignment="1">
      <alignment horizontal="center" readingOrder="1"/>
    </xf>
    <xf numFmtId="0" fontId="6" fillId="0" borderId="1" xfId="0" applyFont="1" applyFill="1" applyBorder="1" applyAlignment="1">
      <alignment horizontal="center" vertical="center" wrapText="1" readingOrder="1"/>
    </xf>
    <xf numFmtId="166" fontId="7" fillId="3" borderId="1" xfId="0" applyNumberFormat="1" applyFont="1" applyFill="1" applyBorder="1" applyAlignment="1">
      <alignment readingOrder="1"/>
    </xf>
    <xf numFmtId="1" fontId="4" fillId="0" borderId="1" xfId="0" applyNumberFormat="1" applyFont="1" applyFill="1" applyBorder="1" applyAlignment="1">
      <alignment horizontal="right" vertical="center" wrapText="1" readingOrder="1"/>
    </xf>
    <xf numFmtId="1" fontId="4" fillId="2" borderId="1" xfId="0" applyNumberFormat="1" applyFont="1" applyFill="1" applyBorder="1" applyAlignment="1">
      <alignment horizontal="right" vertical="center" wrapText="1" readingOrder="1"/>
    </xf>
    <xf numFmtId="1" fontId="6" fillId="0" borderId="1" xfId="0" applyNumberFormat="1" applyFont="1" applyBorder="1" applyAlignment="1">
      <alignment readingOrder="1"/>
    </xf>
    <xf numFmtId="1" fontId="6" fillId="0" borderId="1" xfId="0" applyNumberFormat="1" applyFont="1" applyBorder="1" applyAlignment="1">
      <alignment horizontal="right" readingOrder="1"/>
    </xf>
    <xf numFmtId="167" fontId="6" fillId="0" borderId="1" xfId="2" applyNumberFormat="1" applyFont="1" applyBorder="1" applyAlignment="1">
      <alignment horizontal="right" readingOrder="1"/>
    </xf>
    <xf numFmtId="167" fontId="6" fillId="0" borderId="1" xfId="2" applyNumberFormat="1" applyFont="1" applyBorder="1" applyAlignment="1">
      <alignment readingOrder="1"/>
    </xf>
    <xf numFmtId="167" fontId="6" fillId="0" borderId="1" xfId="2" applyNumberFormat="1" applyFont="1" applyFill="1" applyBorder="1" applyAlignment="1">
      <alignment readingOrder="1"/>
    </xf>
    <xf numFmtId="166" fontId="6" fillId="0" borderId="1" xfId="2" applyNumberFormat="1" applyFont="1" applyFill="1" applyBorder="1" applyAlignment="1">
      <alignment readingOrder="1"/>
    </xf>
    <xf numFmtId="166" fontId="6" fillId="0" borderId="1" xfId="2" applyNumberFormat="1" applyFont="1" applyBorder="1" applyAlignment="1">
      <alignment readingOrder="1"/>
    </xf>
    <xf numFmtId="165" fontId="6" fillId="0" borderId="1" xfId="2" applyNumberFormat="1" applyFont="1" applyBorder="1" applyAlignment="1">
      <alignment horizontal="right" readingOrder="1"/>
    </xf>
    <xf numFmtId="165" fontId="6" fillId="0" borderId="1" xfId="2" applyNumberFormat="1" applyFont="1" applyBorder="1" applyAlignment="1">
      <alignment readingOrder="1"/>
    </xf>
    <xf numFmtId="165" fontId="6" fillId="0" borderId="1" xfId="0" applyNumberFormat="1" applyFont="1" applyBorder="1" applyAlignment="1">
      <alignment readingOrder="1"/>
    </xf>
    <xf numFmtId="0" fontId="4" fillId="2" borderId="1" xfId="0" applyFont="1" applyFill="1" applyBorder="1" applyAlignment="1">
      <alignment horizontal="left" vertical="center" wrapText="1" readingOrder="1"/>
    </xf>
    <xf numFmtId="0" fontId="6" fillId="2" borderId="1" xfId="0" quotePrefix="1" applyFont="1" applyFill="1" applyBorder="1" applyAlignment="1">
      <alignment horizontal="center" vertical="center" wrapText="1" readingOrder="1"/>
    </xf>
    <xf numFmtId="1" fontId="6" fillId="2" borderId="1" xfId="0" quotePrefix="1" applyNumberFormat="1" applyFont="1" applyFill="1" applyBorder="1" applyAlignment="1">
      <alignment horizontal="right" vertical="center" wrapText="1" readingOrder="1"/>
    </xf>
    <xf numFmtId="0" fontId="4" fillId="0" borderId="1" xfId="0" applyFont="1" applyFill="1" applyBorder="1" applyAlignment="1">
      <alignment horizontal="left" vertical="center" wrapText="1" readingOrder="1"/>
    </xf>
    <xf numFmtId="1" fontId="4" fillId="0" borderId="1" xfId="0" applyNumberFormat="1" applyFont="1" applyFill="1" applyBorder="1" applyAlignment="1">
      <alignment horizontal="right" vertical="center" readingOrder="1"/>
    </xf>
    <xf numFmtId="0" fontId="6" fillId="0" borderId="1" xfId="0" applyFont="1" applyFill="1" applyBorder="1" applyAlignment="1">
      <alignment horizontal="left" readingOrder="1"/>
    </xf>
    <xf numFmtId="166" fontId="4" fillId="2" borderId="1" xfId="0" applyNumberFormat="1" applyFont="1" applyFill="1" applyBorder="1" applyAlignment="1">
      <alignment horizontal="right" vertical="center" wrapText="1" readingOrder="1"/>
    </xf>
    <xf numFmtId="166" fontId="4" fillId="0" borderId="1" xfId="0" applyNumberFormat="1" applyFont="1" applyFill="1" applyBorder="1" applyAlignment="1">
      <alignment horizontal="right" vertical="center" wrapText="1" readingOrder="1"/>
    </xf>
    <xf numFmtId="166" fontId="4" fillId="0" borderId="1" xfId="0" applyNumberFormat="1" applyFont="1" applyBorder="1" applyAlignment="1">
      <alignment horizontal="right" vertical="center" readingOrder="1"/>
    </xf>
    <xf numFmtId="14" fontId="6" fillId="0" borderId="1" xfId="0" applyNumberFormat="1" applyFont="1" applyFill="1" applyBorder="1" applyAlignment="1">
      <alignment horizontal="right" readingOrder="1"/>
    </xf>
    <xf numFmtId="0" fontId="6" fillId="2" borderId="1" xfId="0" applyFont="1" applyFill="1" applyBorder="1" applyAlignment="1">
      <alignment horizontal="left" readingOrder="1"/>
    </xf>
    <xf numFmtId="0" fontId="6" fillId="2" borderId="1" xfId="0" applyFont="1" applyFill="1" applyBorder="1" applyAlignment="1">
      <alignment horizontal="center" readingOrder="1"/>
    </xf>
    <xf numFmtId="165" fontId="6" fillId="2" borderId="1" xfId="2" applyNumberFormat="1" applyFont="1" applyFill="1" applyBorder="1" applyAlignment="1">
      <alignment horizontal="right" readingOrder="1"/>
    </xf>
    <xf numFmtId="165" fontId="6" fillId="2" borderId="1" xfId="2" applyNumberFormat="1" applyFont="1" applyFill="1" applyBorder="1" applyAlignment="1">
      <alignment readingOrder="1"/>
    </xf>
    <xf numFmtId="0" fontId="6" fillId="0" borderId="1" xfId="0" applyFont="1" applyFill="1" applyBorder="1" applyAlignment="1">
      <alignment horizontal="left" vertical="center" indent="6" readingOrder="1"/>
    </xf>
    <xf numFmtId="0" fontId="6" fillId="0" borderId="1" xfId="0" applyFont="1" applyBorder="1" applyAlignment="1">
      <alignment horizontal="left" vertical="center" indent="6" readingOrder="1"/>
    </xf>
    <xf numFmtId="0" fontId="6" fillId="4" borderId="1" xfId="0" applyFont="1" applyFill="1" applyBorder="1" applyAlignment="1">
      <alignment horizontal="left" vertical="center" wrapText="1" readingOrder="1"/>
    </xf>
    <xf numFmtId="0" fontId="6" fillId="4" borderId="1" xfId="0" applyFont="1" applyFill="1" applyBorder="1" applyAlignment="1">
      <alignment horizontal="center" vertical="center" wrapText="1" readingOrder="1"/>
    </xf>
    <xf numFmtId="165" fontId="6" fillId="4" borderId="1" xfId="2" applyNumberFormat="1" applyFont="1" applyFill="1" applyBorder="1" applyAlignment="1">
      <alignment vertical="center" wrapText="1" readingOrder="1"/>
    </xf>
    <xf numFmtId="167" fontId="6" fillId="4" borderId="1" xfId="2" applyNumberFormat="1" applyFont="1" applyFill="1" applyBorder="1" applyAlignment="1">
      <alignment horizontal="right" vertical="center" wrapText="1" readingOrder="1"/>
    </xf>
    <xf numFmtId="167" fontId="6" fillId="2" borderId="1" xfId="2" applyNumberFormat="1" applyFont="1" applyFill="1" applyBorder="1" applyAlignment="1">
      <alignment readingOrder="1"/>
    </xf>
    <xf numFmtId="0" fontId="9" fillId="2" borderId="1" xfId="0" applyFont="1" applyFill="1" applyBorder="1" applyAlignment="1">
      <alignment horizontal="left" vertical="center" readingOrder="1"/>
    </xf>
    <xf numFmtId="167" fontId="6" fillId="4" borderId="1" xfId="2" applyNumberFormat="1" applyFont="1" applyFill="1" applyBorder="1" applyAlignment="1">
      <alignment vertical="center" wrapText="1" readingOrder="1"/>
    </xf>
    <xf numFmtId="166" fontId="6" fillId="4" borderId="1" xfId="2" applyNumberFormat="1" applyFont="1" applyFill="1" applyBorder="1" applyAlignment="1">
      <alignment vertical="center" wrapText="1" readingOrder="1"/>
    </xf>
    <xf numFmtId="0" fontId="6" fillId="0" borderId="0" xfId="0" applyFont="1" applyFill="1" applyAlignment="1">
      <alignment horizontal="left" readingOrder="1"/>
    </xf>
    <xf numFmtId="0" fontId="6" fillId="0" borderId="0" xfId="0" applyFont="1" applyFill="1" applyAlignment="1">
      <alignment horizontal="right" vertical="center" readingOrder="1"/>
    </xf>
    <xf numFmtId="165" fontId="7" fillId="3" borderId="1" xfId="2" applyNumberFormat="1" applyFont="1" applyFill="1" applyBorder="1" applyAlignment="1">
      <alignment horizontal="right" readingOrder="1"/>
    </xf>
    <xf numFmtId="165" fontId="7" fillId="3" borderId="1" xfId="2" applyNumberFormat="1" applyFont="1" applyFill="1" applyBorder="1" applyAlignment="1">
      <alignment readingOrder="1"/>
    </xf>
    <xf numFmtId="166" fontId="6" fillId="0" borderId="0" xfId="0" applyNumberFormat="1" applyFont="1" applyFill="1" applyAlignment="1">
      <alignment horizontal="right" vertical="center" readingOrder="1"/>
    </xf>
    <xf numFmtId="0" fontId="10" fillId="0" borderId="1" xfId="0" applyFont="1" applyFill="1" applyBorder="1" applyAlignment="1">
      <alignment horizontal="center" readingOrder="1"/>
    </xf>
    <xf numFmtId="0" fontId="10" fillId="0" borderId="1" xfId="0" applyFont="1" applyFill="1" applyBorder="1" applyAlignment="1">
      <alignment horizontal="right" readingOrder="1"/>
    </xf>
    <xf numFmtId="0" fontId="10" fillId="5" borderId="1" xfId="0" applyFont="1" applyFill="1" applyBorder="1" applyAlignment="1">
      <alignment horizontal="left" readingOrder="1"/>
    </xf>
    <xf numFmtId="0" fontId="10" fillId="5" borderId="1" xfId="0" applyFont="1" applyFill="1" applyBorder="1" applyAlignment="1">
      <alignment horizontal="center" readingOrder="1"/>
    </xf>
    <xf numFmtId="0" fontId="10" fillId="5" borderId="1" xfId="0" applyFont="1" applyFill="1" applyBorder="1" applyAlignment="1">
      <alignment horizontal="right" readingOrder="1"/>
    </xf>
    <xf numFmtId="0" fontId="10" fillId="0" borderId="1" xfId="0" applyFont="1" applyBorder="1" applyAlignment="1">
      <alignment horizontal="left" readingOrder="1"/>
    </xf>
    <xf numFmtId="0" fontId="10" fillId="0" borderId="1" xfId="0" applyFont="1" applyBorder="1" applyAlignment="1">
      <alignment horizontal="right" readingOrder="1"/>
    </xf>
    <xf numFmtId="165" fontId="9" fillId="0" borderId="1" xfId="0" applyNumberFormat="1" applyFont="1" applyFill="1" applyBorder="1" applyAlignment="1">
      <alignment horizontal="center" vertical="center" wrapText="1" readingOrder="1"/>
    </xf>
    <xf numFmtId="165" fontId="11" fillId="0" borderId="1" xfId="0" applyNumberFormat="1" applyFont="1" applyFill="1" applyBorder="1" applyAlignment="1">
      <alignment horizontal="left" vertical="center" wrapText="1" readingOrder="1"/>
    </xf>
    <xf numFmtId="165" fontId="6" fillId="0" borderId="1" xfId="2" applyNumberFormat="1" applyFont="1" applyFill="1" applyBorder="1" applyAlignment="1">
      <alignment readingOrder="1"/>
    </xf>
    <xf numFmtId="0" fontId="4" fillId="0" borderId="0" xfId="0" applyFont="1" applyAlignment="1">
      <alignment horizontal="right" readingOrder="1"/>
    </xf>
    <xf numFmtId="0" fontId="12" fillId="3" borderId="1" xfId="0" applyFont="1" applyFill="1" applyBorder="1" applyAlignment="1">
      <alignment horizontal="left" readingOrder="1"/>
    </xf>
    <xf numFmtId="167" fontId="12" fillId="3" borderId="1" xfId="2" applyNumberFormat="1" applyFont="1" applyFill="1" applyBorder="1" applyAlignment="1">
      <alignment horizontal="center" readingOrder="1"/>
    </xf>
    <xf numFmtId="0" fontId="13" fillId="2" borderId="1" xfId="0" applyFont="1" applyFill="1" applyBorder="1" applyAlignment="1">
      <alignment horizontal="left" readingOrder="1"/>
    </xf>
    <xf numFmtId="167" fontId="13" fillId="2" borderId="1" xfId="2" applyNumberFormat="1" applyFont="1" applyFill="1" applyBorder="1" applyAlignment="1">
      <alignment horizontal="center" readingOrder="1"/>
    </xf>
    <xf numFmtId="0" fontId="13" fillId="0" borderId="1" xfId="0" applyFont="1" applyFill="1" applyBorder="1" applyAlignment="1">
      <alignment horizontal="left" vertical="center" indent="6" readingOrder="1"/>
    </xf>
    <xf numFmtId="167" fontId="14" fillId="0" borderId="1" xfId="2" applyNumberFormat="1" applyFont="1" applyBorder="1" applyAlignment="1">
      <alignment horizontal="center" readingOrder="1"/>
    </xf>
    <xf numFmtId="0" fontId="13" fillId="0" borderId="1" xfId="0" applyFont="1" applyBorder="1" applyAlignment="1">
      <alignment horizontal="left" vertical="center" indent="6" readingOrder="1"/>
    </xf>
    <xf numFmtId="167" fontId="12" fillId="3" borderId="1" xfId="2" applyNumberFormat="1" applyFont="1" applyFill="1" applyBorder="1" applyAlignment="1">
      <alignment horizontal="right" readingOrder="1"/>
    </xf>
    <xf numFmtId="167" fontId="13" fillId="2" borderId="1" xfId="2" applyNumberFormat="1" applyFont="1" applyFill="1" applyBorder="1" applyAlignment="1">
      <alignment horizontal="right" readingOrder="1"/>
    </xf>
    <xf numFmtId="167" fontId="14" fillId="0" borderId="1" xfId="2" applyNumberFormat="1" applyFont="1" applyBorder="1" applyAlignment="1">
      <alignment horizontal="right" readingOrder="1"/>
    </xf>
    <xf numFmtId="0" fontId="6" fillId="0" borderId="0" xfId="0" applyFont="1" applyFill="1" applyAlignment="1">
      <alignment horizontal="left" wrapText="1" readingOrder="1"/>
    </xf>
  </cellXfs>
  <cellStyles count="6">
    <cellStyle name="Обычный" xfId="0" builtinId="0"/>
    <cellStyle name="Обычный 2" xfId="3"/>
    <cellStyle name="Обычный 2 8" xfId="1"/>
    <cellStyle name="Обычный 3" xfId="4"/>
    <cellStyle name="Обычный 3 2" xfId="5"/>
    <cellStyle name="Финансовый" xfId="2" builtinId="3"/>
  </cellStyles>
  <dxfs count="0"/>
  <tableStyles count="0" defaultTableStyle="TableStyleMedium2" defaultPivotStyle="PivotStyleMedium9"/>
  <colors>
    <mruColors>
      <color rgb="FFCCFFCC"/>
      <color rgb="FF007635"/>
      <color rgb="FFEBFFE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3">
    <pageSetUpPr fitToPage="1"/>
  </sheetPr>
  <dimension ref="A1:Z214"/>
  <sheetViews>
    <sheetView tabSelected="1" topLeftCell="B1" zoomScale="90" zoomScaleNormal="90" workbookViewId="0">
      <pane xSplit="2" ySplit="1" topLeftCell="U176" activePane="bottomRight" state="frozen"/>
      <selection activeCell="B1" sqref="B1"/>
      <selection pane="topRight" activeCell="D1" sqref="D1"/>
      <selection pane="bottomLeft" activeCell="B2" sqref="B2"/>
      <selection pane="bottomRight" activeCell="AE95" sqref="AE95"/>
    </sheetView>
  </sheetViews>
  <sheetFormatPr defaultColWidth="9.140625" defaultRowHeight="12" customHeight="1" x14ac:dyDescent="0.2"/>
  <cols>
    <col min="1" max="1" width="0" style="5" hidden="1" customWidth="1"/>
    <col min="2" max="2" width="88.7109375" style="52" customWidth="1"/>
    <col min="3" max="3" width="11.5703125" style="53" customWidth="1"/>
    <col min="4" max="10" width="11.28515625" style="53" customWidth="1"/>
    <col min="11" max="12" width="11.28515625" style="2" customWidth="1"/>
    <col min="13" max="14" width="11.28515625" style="5" customWidth="1"/>
    <col min="15" max="17" width="11.28515625" style="2" customWidth="1"/>
    <col min="18" max="20" width="11.140625" style="2" customWidth="1"/>
    <col min="21" max="21" width="11.140625" style="67" customWidth="1"/>
    <col min="22" max="22" width="11" style="67" customWidth="1"/>
    <col min="23" max="24" width="10.42578125" style="2" customWidth="1"/>
    <col min="25" max="26" width="10.5703125" style="2" customWidth="1"/>
    <col min="27" max="16384" width="9.140625" style="2"/>
  </cols>
  <sheetData>
    <row r="1" spans="2:26" ht="33.75" customHeight="1" x14ac:dyDescent="0.2">
      <c r="B1" s="65" t="s">
        <v>54</v>
      </c>
      <c r="C1" s="64" t="s">
        <v>0</v>
      </c>
      <c r="D1" s="37">
        <v>43830</v>
      </c>
      <c r="E1" s="37">
        <v>43921</v>
      </c>
      <c r="F1" s="37">
        <v>44012</v>
      </c>
      <c r="G1" s="37">
        <v>44104</v>
      </c>
      <c r="H1" s="1">
        <v>44196</v>
      </c>
      <c r="I1" s="1">
        <v>44286</v>
      </c>
      <c r="J1" s="1">
        <v>44377</v>
      </c>
      <c r="K1" s="1">
        <v>44469</v>
      </c>
      <c r="L1" s="1">
        <v>44561</v>
      </c>
      <c r="M1" s="1">
        <v>44651</v>
      </c>
      <c r="N1" s="1">
        <v>44742</v>
      </c>
      <c r="O1" s="1">
        <v>44834</v>
      </c>
      <c r="P1" s="1">
        <v>44926</v>
      </c>
      <c r="Q1" s="1">
        <v>45016</v>
      </c>
      <c r="R1" s="1">
        <v>45107</v>
      </c>
      <c r="S1" s="1">
        <v>45199</v>
      </c>
      <c r="T1" s="1">
        <v>45291</v>
      </c>
      <c r="U1" s="1">
        <v>45382</v>
      </c>
      <c r="V1" s="1">
        <v>45473</v>
      </c>
      <c r="W1" s="1">
        <v>45565</v>
      </c>
      <c r="X1" s="1">
        <v>45657</v>
      </c>
      <c r="Y1" s="37">
        <v>45747</v>
      </c>
      <c r="Z1" s="37">
        <v>45838</v>
      </c>
    </row>
    <row r="2" spans="2:26" s="9" customFormat="1" ht="12" customHeight="1" x14ac:dyDescent="0.2">
      <c r="B2" s="59" t="s">
        <v>39</v>
      </c>
      <c r="C2" s="60" t="s">
        <v>1</v>
      </c>
      <c r="D2" s="61">
        <v>290</v>
      </c>
      <c r="E2" s="61">
        <v>280</v>
      </c>
      <c r="F2" s="61">
        <v>275</v>
      </c>
      <c r="G2" s="61">
        <v>272</v>
      </c>
      <c r="H2" s="61">
        <v>268</v>
      </c>
      <c r="I2" s="61">
        <v>260</v>
      </c>
      <c r="J2" s="61">
        <v>253</v>
      </c>
      <c r="K2" s="61">
        <v>248</v>
      </c>
      <c r="L2" s="61">
        <v>251</v>
      </c>
      <c r="M2" s="61">
        <v>250</v>
      </c>
      <c r="N2" s="61">
        <v>254</v>
      </c>
      <c r="O2" s="61">
        <v>254</v>
      </c>
      <c r="P2" s="61">
        <v>253</v>
      </c>
      <c r="Q2" s="61">
        <v>253</v>
      </c>
      <c r="R2" s="61">
        <v>252</v>
      </c>
      <c r="S2" s="61">
        <v>253</v>
      </c>
      <c r="T2" s="61">
        <v>254</v>
      </c>
      <c r="U2" s="61">
        <v>253</v>
      </c>
      <c r="V2" s="61">
        <v>254</v>
      </c>
      <c r="W2" s="61">
        <v>253</v>
      </c>
      <c r="X2" s="61">
        <v>255</v>
      </c>
      <c r="Y2" s="61">
        <v>253</v>
      </c>
      <c r="Z2" s="61">
        <v>248</v>
      </c>
    </row>
    <row r="3" spans="2:26" s="9" customFormat="1" ht="12" customHeight="1" x14ac:dyDescent="0.2">
      <c r="B3" s="62" t="s">
        <v>40</v>
      </c>
      <c r="C3" s="57" t="s">
        <v>1</v>
      </c>
      <c r="D3" s="63">
        <v>173</v>
      </c>
      <c r="E3" s="63">
        <v>168</v>
      </c>
      <c r="F3" s="63">
        <v>165</v>
      </c>
      <c r="G3" s="63">
        <v>164</v>
      </c>
      <c r="H3" s="63">
        <v>162</v>
      </c>
      <c r="I3" s="63">
        <v>160</v>
      </c>
      <c r="J3" s="63">
        <v>155</v>
      </c>
      <c r="K3" s="63">
        <v>113</v>
      </c>
      <c r="L3" s="63">
        <v>152</v>
      </c>
      <c r="M3" s="63">
        <v>150</v>
      </c>
      <c r="N3" s="58">
        <v>150</v>
      </c>
      <c r="O3" s="58">
        <v>149</v>
      </c>
      <c r="P3" s="58">
        <v>147</v>
      </c>
      <c r="Q3" s="58">
        <v>147</v>
      </c>
      <c r="R3" s="58">
        <v>145</v>
      </c>
      <c r="S3" s="58">
        <v>145</v>
      </c>
      <c r="T3" s="58">
        <v>145</v>
      </c>
      <c r="U3" s="58">
        <v>143</v>
      </c>
      <c r="V3" s="58">
        <v>144</v>
      </c>
      <c r="W3" s="58">
        <v>140</v>
      </c>
      <c r="X3" s="58">
        <v>138</v>
      </c>
      <c r="Y3" s="58">
        <v>135</v>
      </c>
      <c r="Z3" s="58">
        <v>133</v>
      </c>
    </row>
    <row r="4" spans="2:26" s="9" customFormat="1" ht="12" customHeight="1" x14ac:dyDescent="0.2">
      <c r="B4" s="62" t="s">
        <v>41</v>
      </c>
      <c r="C4" s="57" t="s">
        <v>1</v>
      </c>
      <c r="D4" s="63">
        <v>117</v>
      </c>
      <c r="E4" s="63">
        <v>112</v>
      </c>
      <c r="F4" s="63">
        <v>110</v>
      </c>
      <c r="G4" s="63">
        <v>108</v>
      </c>
      <c r="H4" s="63">
        <v>106</v>
      </c>
      <c r="I4" s="63">
        <v>100</v>
      </c>
      <c r="J4" s="63">
        <v>98</v>
      </c>
      <c r="K4" s="63">
        <v>159</v>
      </c>
      <c r="L4" s="63">
        <v>99</v>
      </c>
      <c r="M4" s="63">
        <f>M2-M3</f>
        <v>100</v>
      </c>
      <c r="N4" s="58">
        <f>N2-N3</f>
        <v>104</v>
      </c>
      <c r="O4" s="58">
        <v>105</v>
      </c>
      <c r="P4" s="58">
        <v>106</v>
      </c>
      <c r="Q4" s="58">
        <f>Q2-Q3</f>
        <v>106</v>
      </c>
      <c r="R4" s="58">
        <v>107</v>
      </c>
      <c r="S4" s="58">
        <v>108</v>
      </c>
      <c r="T4" s="58">
        <v>109</v>
      </c>
      <c r="U4" s="58">
        <v>110</v>
      </c>
      <c r="V4" s="58">
        <v>110</v>
      </c>
      <c r="W4" s="58">
        <v>113</v>
      </c>
      <c r="X4" s="58">
        <v>117</v>
      </c>
      <c r="Y4" s="58">
        <v>118</v>
      </c>
      <c r="Z4" s="58">
        <v>115</v>
      </c>
    </row>
    <row r="5" spans="2:26" s="9" customFormat="1" ht="12" customHeight="1" x14ac:dyDescent="0.2">
      <c r="B5" s="7" t="s">
        <v>23</v>
      </c>
      <c r="C5" s="3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2:26" s="9" customFormat="1" ht="12" customHeight="1" x14ac:dyDescent="0.2">
      <c r="B6" s="28" t="s">
        <v>29</v>
      </c>
      <c r="C6" s="29" t="s">
        <v>1</v>
      </c>
      <c r="D6" s="30">
        <v>4</v>
      </c>
      <c r="E6" s="30">
        <v>4</v>
      </c>
      <c r="F6" s="30">
        <v>4</v>
      </c>
      <c r="G6" s="30">
        <v>3</v>
      </c>
      <c r="H6" s="30">
        <v>3</v>
      </c>
      <c r="I6" s="30">
        <v>3</v>
      </c>
      <c r="J6" s="30">
        <v>3</v>
      </c>
      <c r="K6" s="30">
        <v>3</v>
      </c>
      <c r="L6" s="30">
        <v>3</v>
      </c>
      <c r="M6" s="30">
        <v>3</v>
      </c>
      <c r="N6" s="30">
        <v>3</v>
      </c>
      <c r="O6" s="30">
        <v>3</v>
      </c>
      <c r="P6" s="30">
        <v>3</v>
      </c>
      <c r="Q6" s="30">
        <v>3</v>
      </c>
      <c r="R6" s="30">
        <v>3</v>
      </c>
      <c r="S6" s="30">
        <v>3</v>
      </c>
      <c r="T6" s="30">
        <v>3</v>
      </c>
      <c r="U6" s="30">
        <v>3</v>
      </c>
      <c r="V6" s="30">
        <v>2</v>
      </c>
      <c r="W6" s="30">
        <v>2</v>
      </c>
      <c r="X6" s="30">
        <v>2</v>
      </c>
      <c r="Y6" s="30">
        <v>3</v>
      </c>
      <c r="Z6" s="30">
        <v>3</v>
      </c>
    </row>
    <row r="7" spans="2:26" s="9" customFormat="1" ht="12" customHeight="1" x14ac:dyDescent="0.2">
      <c r="B7" s="31" t="s">
        <v>30</v>
      </c>
      <c r="C7" s="10" t="s">
        <v>1</v>
      </c>
      <c r="D7" s="16">
        <v>4</v>
      </c>
      <c r="E7" s="16">
        <v>3</v>
      </c>
      <c r="F7" s="16">
        <v>3</v>
      </c>
      <c r="G7" s="16">
        <v>4</v>
      </c>
      <c r="H7" s="16">
        <v>4</v>
      </c>
      <c r="I7" s="16">
        <v>4</v>
      </c>
      <c r="J7" s="16">
        <v>4</v>
      </c>
      <c r="K7" s="32">
        <v>4</v>
      </c>
      <c r="L7" s="32">
        <v>4</v>
      </c>
      <c r="M7" s="32">
        <v>4</v>
      </c>
      <c r="N7" s="32">
        <v>5</v>
      </c>
      <c r="O7" s="32">
        <v>5</v>
      </c>
      <c r="P7" s="32">
        <v>5</v>
      </c>
      <c r="Q7" s="32">
        <v>4</v>
      </c>
      <c r="R7" s="32">
        <v>4</v>
      </c>
      <c r="S7" s="32">
        <v>4</v>
      </c>
      <c r="T7" s="32">
        <v>4</v>
      </c>
      <c r="U7" s="32">
        <v>4</v>
      </c>
      <c r="V7" s="32">
        <v>3</v>
      </c>
      <c r="W7" s="32">
        <v>3</v>
      </c>
      <c r="X7" s="32">
        <v>3</v>
      </c>
      <c r="Y7" s="32">
        <v>3</v>
      </c>
      <c r="Z7" s="32">
        <v>3</v>
      </c>
    </row>
    <row r="8" spans="2:26" s="9" customFormat="1" ht="12" customHeight="1" x14ac:dyDescent="0.2">
      <c r="B8" s="31" t="s">
        <v>31</v>
      </c>
      <c r="C8" s="10" t="s">
        <v>1</v>
      </c>
      <c r="D8" s="16">
        <v>3</v>
      </c>
      <c r="E8" s="16">
        <v>3</v>
      </c>
      <c r="F8" s="16">
        <v>3</v>
      </c>
      <c r="G8" s="16">
        <v>2</v>
      </c>
      <c r="H8" s="16">
        <v>2</v>
      </c>
      <c r="I8" s="16">
        <v>2</v>
      </c>
      <c r="J8" s="16">
        <v>2</v>
      </c>
      <c r="K8" s="32">
        <v>2</v>
      </c>
      <c r="L8" s="32">
        <v>2</v>
      </c>
      <c r="M8" s="32">
        <v>3</v>
      </c>
      <c r="N8" s="32">
        <v>3</v>
      </c>
      <c r="O8" s="32">
        <v>2</v>
      </c>
      <c r="P8" s="32">
        <v>2</v>
      </c>
      <c r="Q8" s="32">
        <v>2</v>
      </c>
      <c r="R8" s="32">
        <v>3</v>
      </c>
      <c r="S8" s="32">
        <v>2</v>
      </c>
      <c r="T8" s="32">
        <v>2</v>
      </c>
      <c r="U8" s="32">
        <v>2</v>
      </c>
      <c r="V8" s="32">
        <v>2</v>
      </c>
      <c r="W8" s="32">
        <v>2</v>
      </c>
      <c r="X8" s="32">
        <v>2</v>
      </c>
      <c r="Y8" s="32">
        <v>2</v>
      </c>
      <c r="Z8" s="32">
        <v>2</v>
      </c>
    </row>
    <row r="9" spans="2:26" s="9" customFormat="1" ht="12" customHeight="1" x14ac:dyDescent="0.2">
      <c r="B9" s="28" t="s">
        <v>32</v>
      </c>
      <c r="C9" s="11" t="s">
        <v>1</v>
      </c>
      <c r="D9" s="17">
        <v>11</v>
      </c>
      <c r="E9" s="17">
        <v>11</v>
      </c>
      <c r="F9" s="17">
        <v>10</v>
      </c>
      <c r="G9" s="17">
        <v>11</v>
      </c>
      <c r="H9" s="17">
        <v>11</v>
      </c>
      <c r="I9" s="17">
        <v>12</v>
      </c>
      <c r="J9" s="17">
        <v>12</v>
      </c>
      <c r="K9" s="17">
        <v>12</v>
      </c>
      <c r="L9" s="17">
        <v>11</v>
      </c>
      <c r="M9" s="17">
        <v>11</v>
      </c>
      <c r="N9" s="17">
        <v>14</v>
      </c>
      <c r="O9" s="17">
        <v>17</v>
      </c>
      <c r="P9" s="17">
        <v>15</v>
      </c>
      <c r="Q9" s="17">
        <v>16</v>
      </c>
      <c r="R9" s="17">
        <v>16</v>
      </c>
      <c r="S9" s="17">
        <v>16</v>
      </c>
      <c r="T9" s="17">
        <v>14</v>
      </c>
      <c r="U9" s="17">
        <v>15</v>
      </c>
      <c r="V9" s="17">
        <v>15</v>
      </c>
      <c r="W9" s="17">
        <v>16</v>
      </c>
      <c r="X9" s="17">
        <v>15</v>
      </c>
      <c r="Y9" s="17">
        <v>15</v>
      </c>
      <c r="Z9" s="17">
        <v>15</v>
      </c>
    </row>
    <row r="10" spans="2:26" s="9" customFormat="1" ht="12" customHeight="1" x14ac:dyDescent="0.2">
      <c r="B10" s="33" t="s">
        <v>33</v>
      </c>
      <c r="C10" s="10" t="s">
        <v>1</v>
      </c>
      <c r="D10" s="6">
        <v>6</v>
      </c>
      <c r="E10" s="6">
        <v>6</v>
      </c>
      <c r="F10" s="6">
        <v>6</v>
      </c>
      <c r="G10" s="6">
        <v>6</v>
      </c>
      <c r="H10" s="6">
        <v>6</v>
      </c>
      <c r="I10" s="6">
        <v>6</v>
      </c>
      <c r="J10" s="6">
        <v>6</v>
      </c>
      <c r="K10" s="6">
        <v>6</v>
      </c>
      <c r="L10" s="6">
        <v>6</v>
      </c>
      <c r="M10" s="6">
        <v>6</v>
      </c>
      <c r="N10" s="6">
        <v>8</v>
      </c>
      <c r="O10" s="6">
        <v>8</v>
      </c>
      <c r="P10" s="6">
        <v>8</v>
      </c>
      <c r="Q10" s="6">
        <v>9</v>
      </c>
      <c r="R10" s="6">
        <v>9</v>
      </c>
      <c r="S10" s="6">
        <v>8</v>
      </c>
      <c r="T10" s="6">
        <v>7</v>
      </c>
      <c r="U10" s="6">
        <v>8</v>
      </c>
      <c r="V10" s="6">
        <v>8</v>
      </c>
      <c r="W10" s="6">
        <v>9</v>
      </c>
      <c r="X10" s="6">
        <v>9</v>
      </c>
      <c r="Y10" s="6">
        <v>9</v>
      </c>
      <c r="Z10" s="6">
        <v>9</v>
      </c>
    </row>
    <row r="11" spans="2:26" s="9" customFormat="1" ht="12" customHeight="1" x14ac:dyDescent="0.2">
      <c r="B11" s="33" t="s">
        <v>34</v>
      </c>
      <c r="C11" s="10" t="s">
        <v>1</v>
      </c>
      <c r="D11" s="6">
        <v>5</v>
      </c>
      <c r="E11" s="6">
        <v>5</v>
      </c>
      <c r="F11" s="6">
        <v>5</v>
      </c>
      <c r="G11" s="6">
        <v>6</v>
      </c>
      <c r="H11" s="6">
        <v>6</v>
      </c>
      <c r="I11" s="6">
        <v>6</v>
      </c>
      <c r="J11" s="6">
        <v>6</v>
      </c>
      <c r="K11" s="6">
        <v>6</v>
      </c>
      <c r="L11" s="6">
        <v>6</v>
      </c>
      <c r="M11" s="6">
        <v>6</v>
      </c>
      <c r="N11" s="6">
        <v>7</v>
      </c>
      <c r="O11" s="6">
        <v>8</v>
      </c>
      <c r="P11" s="6">
        <v>8</v>
      </c>
      <c r="Q11" s="6">
        <v>8</v>
      </c>
      <c r="R11" s="6">
        <v>8</v>
      </c>
      <c r="S11" s="6">
        <v>8</v>
      </c>
      <c r="T11" s="6">
        <v>7</v>
      </c>
      <c r="U11" s="6">
        <v>7</v>
      </c>
      <c r="V11" s="6">
        <v>7</v>
      </c>
      <c r="W11" s="6">
        <v>7</v>
      </c>
      <c r="X11" s="6">
        <v>6</v>
      </c>
      <c r="Y11" s="6">
        <v>6</v>
      </c>
      <c r="Z11" s="6">
        <v>6</v>
      </c>
    </row>
    <row r="12" spans="2:26" s="9" customFormat="1" ht="12" customHeight="1" x14ac:dyDescent="0.2">
      <c r="B12" s="28" t="s">
        <v>35</v>
      </c>
      <c r="C12" s="11" t="s">
        <v>3</v>
      </c>
      <c r="D12" s="34">
        <v>83.182915053355032</v>
      </c>
      <c r="E12" s="34">
        <v>84.506809142301506</v>
      </c>
      <c r="F12" s="34">
        <v>85.904376534343527</v>
      </c>
      <c r="G12" s="34">
        <v>87.625658953079594</v>
      </c>
      <c r="H12" s="34">
        <v>89.1600610005802</v>
      </c>
      <c r="I12" s="34">
        <v>90.801162216070907</v>
      </c>
      <c r="J12" s="34">
        <v>91.104472093982267</v>
      </c>
      <c r="K12" s="34">
        <v>91.4</v>
      </c>
      <c r="L12" s="34">
        <v>91.947201776217639</v>
      </c>
      <c r="M12" s="34">
        <v>92.3</v>
      </c>
      <c r="N12" s="34">
        <v>91.204303027920957</v>
      </c>
      <c r="O12" s="34">
        <v>90.984472262590813</v>
      </c>
      <c r="P12" s="34">
        <v>90.9</v>
      </c>
      <c r="Q12" s="34">
        <v>90.850966558047062</v>
      </c>
      <c r="R12" s="34">
        <v>90.888024282867136</v>
      </c>
      <c r="S12" s="34">
        <v>91.415207621434575</v>
      </c>
      <c r="T12" s="34">
        <v>91.796624298823943</v>
      </c>
      <c r="U12" s="34">
        <v>92.371034144561548</v>
      </c>
      <c r="V12" s="34">
        <v>92.916548619312934</v>
      </c>
      <c r="W12" s="34">
        <v>93.160374543464641</v>
      </c>
      <c r="X12" s="34">
        <v>93.333842100118474</v>
      </c>
      <c r="Y12" s="34">
        <v>93.525616709362495</v>
      </c>
      <c r="Z12" s="34">
        <v>93.66078550410451</v>
      </c>
    </row>
    <row r="13" spans="2:26" s="9" customFormat="1" ht="12" customHeight="1" x14ac:dyDescent="0.2">
      <c r="B13" s="31" t="s">
        <v>36</v>
      </c>
      <c r="C13" s="10" t="s">
        <v>3</v>
      </c>
      <c r="D13" s="35">
        <v>83.242628890864296</v>
      </c>
      <c r="E13" s="35">
        <v>83.563517706143585</v>
      </c>
      <c r="F13" s="35">
        <v>83.359294246582351</v>
      </c>
      <c r="G13" s="35">
        <v>82.57796180797321</v>
      </c>
      <c r="H13" s="35">
        <v>83.589948247030236</v>
      </c>
      <c r="I13" s="35">
        <v>83.920796917909314</v>
      </c>
      <c r="J13" s="35">
        <v>83.173756152870141</v>
      </c>
      <c r="K13" s="36">
        <v>83.328233710601523</v>
      </c>
      <c r="L13" s="36">
        <v>84.24186484928498</v>
      </c>
      <c r="M13" s="36">
        <v>85.9</v>
      </c>
      <c r="N13" s="36">
        <v>80.598326461269352</v>
      </c>
      <c r="O13" s="36">
        <v>80.824296204995917</v>
      </c>
      <c r="P13" s="36">
        <v>80.620793710666845</v>
      </c>
      <c r="Q13" s="36">
        <v>81.521665461588086</v>
      </c>
      <c r="R13" s="36">
        <v>82.701265377877718</v>
      </c>
      <c r="S13" s="36">
        <v>82.99578155116123</v>
      </c>
      <c r="T13" s="36">
        <v>83.253244137113171</v>
      </c>
      <c r="U13" s="36">
        <v>82.77055686638208</v>
      </c>
      <c r="V13" s="36">
        <v>88.959492464048964</v>
      </c>
      <c r="W13" s="36">
        <v>88.904734329759762</v>
      </c>
      <c r="X13" s="36">
        <v>89.031836620946208</v>
      </c>
      <c r="Y13" s="36">
        <v>88.924233204945196</v>
      </c>
      <c r="Z13" s="36">
        <v>89.381754427507985</v>
      </c>
    </row>
    <row r="14" spans="2:26" s="9" customFormat="1" ht="12" customHeight="1" x14ac:dyDescent="0.2">
      <c r="B14" s="31" t="s">
        <v>37</v>
      </c>
      <c r="C14" s="10" t="s">
        <v>3</v>
      </c>
      <c r="D14" s="35">
        <v>97.101870430887672</v>
      </c>
      <c r="E14" s="35">
        <v>97.192805071793686</v>
      </c>
      <c r="F14" s="35">
        <v>97.453196545528314</v>
      </c>
      <c r="G14" s="35">
        <v>97.982789463502243</v>
      </c>
      <c r="H14" s="35">
        <v>98.332667763715847</v>
      </c>
      <c r="I14" s="35">
        <v>98.531909161086844</v>
      </c>
      <c r="J14" s="35">
        <v>98.457644903228058</v>
      </c>
      <c r="K14" s="36">
        <v>98.272486505692143</v>
      </c>
      <c r="L14" s="36">
        <v>98.247421506040865</v>
      </c>
      <c r="M14" s="36">
        <v>98.1</v>
      </c>
      <c r="N14" s="36">
        <v>97.68499585036092</v>
      </c>
      <c r="O14" s="36">
        <v>97.447737513112983</v>
      </c>
      <c r="P14" s="36">
        <v>97.406472095791685</v>
      </c>
      <c r="Q14" s="36">
        <v>97.22003749308341</v>
      </c>
      <c r="R14" s="36">
        <v>97.289222665211923</v>
      </c>
      <c r="S14" s="36">
        <v>97.354107527225608</v>
      </c>
      <c r="T14" s="36">
        <v>97.460581634611714</v>
      </c>
      <c r="U14" s="36">
        <v>97.475028932095825</v>
      </c>
      <c r="V14" s="36">
        <v>97.466370984435031</v>
      </c>
      <c r="W14" s="36">
        <v>97.501226836477258</v>
      </c>
      <c r="X14" s="36">
        <v>97.471144329355141</v>
      </c>
      <c r="Y14" s="36">
        <v>97.503628276899505</v>
      </c>
      <c r="Z14" s="36">
        <v>97.524676815479793</v>
      </c>
    </row>
    <row r="15" spans="2:26" s="9" customFormat="1" ht="12" customHeight="1" x14ac:dyDescent="0.2">
      <c r="B15" s="7" t="s">
        <v>43</v>
      </c>
      <c r="C15" s="13" t="s">
        <v>2</v>
      </c>
      <c r="D15" s="54">
        <v>4233.5280000000002</v>
      </c>
      <c r="E15" s="54">
        <v>5026.9179999999997</v>
      </c>
      <c r="F15" s="55">
        <v>5996.4570000000003</v>
      </c>
      <c r="G15" s="55">
        <v>7630.4750000000004</v>
      </c>
      <c r="H15" s="55">
        <v>9889.7420000000002</v>
      </c>
      <c r="I15" s="55">
        <v>12732.227999999999</v>
      </c>
      <c r="J15" s="55">
        <v>14833.521000000001</v>
      </c>
      <c r="K15" s="55">
        <v>17126.018</v>
      </c>
      <c r="L15" s="55">
        <v>20175.905999999999</v>
      </c>
      <c r="M15" s="55">
        <v>23156.289000000001</v>
      </c>
      <c r="N15" s="55">
        <v>25595.185999999998</v>
      </c>
      <c r="O15" s="55">
        <v>27292.256999999998</v>
      </c>
      <c r="P15" s="55">
        <v>29158.361999999997</v>
      </c>
      <c r="Q15" s="55">
        <v>31020.796000000002</v>
      </c>
      <c r="R15" s="55">
        <v>33227.996000000006</v>
      </c>
      <c r="S15" s="55">
        <v>35520.031999999999</v>
      </c>
      <c r="T15" s="55">
        <v>38981.294000000002</v>
      </c>
      <c r="U15" s="55">
        <v>40922.885999999999</v>
      </c>
      <c r="V15" s="55">
        <v>42775.913</v>
      </c>
      <c r="W15" s="55">
        <v>45074.822</v>
      </c>
      <c r="X15" s="55">
        <v>47448.065999999999</v>
      </c>
      <c r="Y15" s="55">
        <v>49365.473999999995</v>
      </c>
      <c r="Z15" s="55">
        <v>51135.468000000001</v>
      </c>
    </row>
    <row r="16" spans="2:26" s="9" customFormat="1" ht="12" customHeight="1" x14ac:dyDescent="0.2">
      <c r="B16" s="7" t="s">
        <v>5</v>
      </c>
      <c r="C16" s="13" t="s">
        <v>2</v>
      </c>
      <c r="D16" s="54">
        <v>1122.694</v>
      </c>
      <c r="E16" s="54">
        <v>1183.5439999999999</v>
      </c>
      <c r="F16" s="55">
        <v>1251.8820000000001</v>
      </c>
      <c r="G16" s="55">
        <v>1350.0200000000002</v>
      </c>
      <c r="H16" s="55">
        <v>1488.4169999999999</v>
      </c>
      <c r="I16" s="55">
        <v>1612.412</v>
      </c>
      <c r="J16" s="55">
        <v>1778.0320000000002</v>
      </c>
      <c r="K16" s="55">
        <v>1924.979</v>
      </c>
      <c r="L16" s="55">
        <v>2092.0940000000001</v>
      </c>
      <c r="M16" s="55">
        <v>2253.6849999999999</v>
      </c>
      <c r="N16" s="55">
        <v>2681.145</v>
      </c>
      <c r="O16" s="55">
        <v>2797.4409999999998</v>
      </c>
      <c r="P16" s="55">
        <v>2921.5129999999999</v>
      </c>
      <c r="Q16" s="55">
        <v>3024.6990000000001</v>
      </c>
      <c r="R16" s="55">
        <v>3129.7289999999998</v>
      </c>
      <c r="S16" s="55">
        <v>3250.9580000000001</v>
      </c>
      <c r="T16" s="55">
        <v>3383.1030000000001</v>
      </c>
      <c r="U16" s="55">
        <v>3299.4450000000002</v>
      </c>
      <c r="V16" s="55">
        <v>3161.3130000000001</v>
      </c>
      <c r="W16" s="55">
        <v>3194.75</v>
      </c>
      <c r="X16" s="55">
        <v>3243.8429999999998</v>
      </c>
      <c r="Y16" s="55">
        <v>3296.7739999999999</v>
      </c>
      <c r="Z16" s="55">
        <v>3344.6579999999999</v>
      </c>
    </row>
    <row r="17" spans="2:26" s="9" customFormat="1" ht="12" customHeight="1" x14ac:dyDescent="0.2">
      <c r="B17" s="7" t="s">
        <v>6</v>
      </c>
      <c r="C17" s="13" t="s">
        <v>2</v>
      </c>
      <c r="D17" s="54">
        <v>3110.8340000000003</v>
      </c>
      <c r="E17" s="54">
        <v>3843.3739999999998</v>
      </c>
      <c r="F17" s="55">
        <v>4744.5749999999998</v>
      </c>
      <c r="G17" s="55">
        <v>6280.4549999999999</v>
      </c>
      <c r="H17" s="55">
        <v>8401.3250000000007</v>
      </c>
      <c r="I17" s="55">
        <v>11119.815999999999</v>
      </c>
      <c r="J17" s="55">
        <v>13055.489</v>
      </c>
      <c r="K17" s="55">
        <v>15201.038999999999</v>
      </c>
      <c r="L17" s="55">
        <v>18083.811999999998</v>
      </c>
      <c r="M17" s="55">
        <v>20902.603999999999</v>
      </c>
      <c r="N17" s="55">
        <v>22914.040999999997</v>
      </c>
      <c r="O17" s="55">
        <v>24494.815999999999</v>
      </c>
      <c r="P17" s="55">
        <v>26236.848999999998</v>
      </c>
      <c r="Q17" s="55">
        <v>27996.097000000002</v>
      </c>
      <c r="R17" s="55">
        <v>30098.267000000003</v>
      </c>
      <c r="S17" s="55">
        <v>32269.074000000001</v>
      </c>
      <c r="T17" s="55">
        <v>35598.190999999999</v>
      </c>
      <c r="U17" s="55">
        <v>37623.440999999999</v>
      </c>
      <c r="V17" s="55">
        <v>39614.6</v>
      </c>
      <c r="W17" s="55">
        <v>41880.072</v>
      </c>
      <c r="X17" s="55">
        <v>44204.222999999998</v>
      </c>
      <c r="Y17" s="55">
        <v>46068.7</v>
      </c>
      <c r="Z17" s="55">
        <v>47790.81</v>
      </c>
    </row>
    <row r="18" spans="2:26" s="5" customFormat="1" ht="12" customHeight="1" x14ac:dyDescent="0.2">
      <c r="B18" s="38" t="s">
        <v>18</v>
      </c>
      <c r="C18" s="39" t="s">
        <v>2</v>
      </c>
      <c r="D18" s="40">
        <v>1122.694</v>
      </c>
      <c r="E18" s="40">
        <v>1183.5439999999999</v>
      </c>
      <c r="F18" s="41">
        <v>1251.8820000000001</v>
      </c>
      <c r="G18" s="41">
        <v>1350.0200000000002</v>
      </c>
      <c r="H18" s="41">
        <v>1488.4169999999999</v>
      </c>
      <c r="I18" s="41">
        <v>1612.412</v>
      </c>
      <c r="J18" s="41">
        <v>1778.0320000000002</v>
      </c>
      <c r="K18" s="41">
        <v>1924.979</v>
      </c>
      <c r="L18" s="41">
        <v>2092.0940000000001</v>
      </c>
      <c r="M18" s="41">
        <v>2253.6849999999999</v>
      </c>
      <c r="N18" s="41">
        <v>2681.145</v>
      </c>
      <c r="O18" s="41">
        <v>2797.4409999999998</v>
      </c>
      <c r="P18" s="41">
        <v>2921.5129999999999</v>
      </c>
      <c r="Q18" s="41">
        <v>3024.6990000000001</v>
      </c>
      <c r="R18" s="41">
        <v>3129.7289999999998</v>
      </c>
      <c r="S18" s="41">
        <v>3250.9580000000001</v>
      </c>
      <c r="T18" s="41">
        <v>3383.1030000000001</v>
      </c>
      <c r="U18" s="41">
        <v>3299.4450000000002</v>
      </c>
      <c r="V18" s="41">
        <v>3161.3130000000001</v>
      </c>
      <c r="W18" s="41">
        <v>3194.75</v>
      </c>
      <c r="X18" s="41">
        <v>3243.8429999999998</v>
      </c>
      <c r="Y18" s="41">
        <v>3296.7739999999999</v>
      </c>
      <c r="Z18" s="41">
        <v>3344.6579999999999</v>
      </c>
    </row>
    <row r="19" spans="2:26" s="5" customFormat="1" ht="12" customHeight="1" x14ac:dyDescent="0.2">
      <c r="B19" s="42" t="s">
        <v>11</v>
      </c>
      <c r="C19" s="14" t="s">
        <v>2</v>
      </c>
      <c r="D19" s="25">
        <v>1110.0170000000001</v>
      </c>
      <c r="E19" s="25">
        <v>1171.2569999999998</v>
      </c>
      <c r="F19" s="26">
        <v>1239.93</v>
      </c>
      <c r="G19" s="26">
        <v>1338.1360000000002</v>
      </c>
      <c r="H19" s="26">
        <v>1476.4789999999998</v>
      </c>
      <c r="I19" s="26">
        <v>1600.5040000000001</v>
      </c>
      <c r="J19" s="26">
        <v>1765.9970000000001</v>
      </c>
      <c r="K19" s="26">
        <v>1913.0450000000001</v>
      </c>
      <c r="L19" s="26">
        <v>2080.143</v>
      </c>
      <c r="M19" s="26">
        <v>2241.377</v>
      </c>
      <c r="N19" s="26">
        <v>2668.029</v>
      </c>
      <c r="O19" s="26">
        <v>2783.8719999999998</v>
      </c>
      <c r="P19" s="26">
        <v>2907.6590000000001</v>
      </c>
      <c r="Q19" s="26">
        <v>3010.4459999999999</v>
      </c>
      <c r="R19" s="26">
        <v>3115.4339999999997</v>
      </c>
      <c r="S19" s="26">
        <v>3236.538</v>
      </c>
      <c r="T19" s="26">
        <v>3368.3980000000001</v>
      </c>
      <c r="U19" s="26">
        <v>3285.7359999999999</v>
      </c>
      <c r="V19" s="26">
        <v>3147.99</v>
      </c>
      <c r="W19" s="26">
        <v>3181.3629999999998</v>
      </c>
      <c r="X19" s="26">
        <v>3230.2660000000001</v>
      </c>
      <c r="Y19" s="26">
        <v>3282.98</v>
      </c>
      <c r="Z19" s="26">
        <v>3330.951</v>
      </c>
    </row>
    <row r="20" spans="2:26" s="5" customFormat="1" ht="12" customHeight="1" x14ac:dyDescent="0.2">
      <c r="B20" s="42" t="s">
        <v>15</v>
      </c>
      <c r="C20" s="14" t="s">
        <v>2</v>
      </c>
      <c r="D20" s="25">
        <v>1104.557</v>
      </c>
      <c r="E20" s="25">
        <v>1165.5829999999999</v>
      </c>
      <c r="F20" s="26">
        <v>1234.1660000000002</v>
      </c>
      <c r="G20" s="26">
        <v>1332.2750000000001</v>
      </c>
      <c r="H20" s="26">
        <v>1470.7289999999998</v>
      </c>
      <c r="I20" s="26">
        <v>1594.4370000000001</v>
      </c>
      <c r="J20" s="26">
        <v>1759.5930000000001</v>
      </c>
      <c r="K20" s="26">
        <v>1906.0550000000001</v>
      </c>
      <c r="L20" s="26">
        <v>2073.511</v>
      </c>
      <c r="M20" s="26">
        <v>2234.5639999999999</v>
      </c>
      <c r="N20" s="26">
        <v>2660.9540000000002</v>
      </c>
      <c r="O20" s="26">
        <v>2776.2529999999997</v>
      </c>
      <c r="P20" s="26">
        <v>2899.34</v>
      </c>
      <c r="Q20" s="26">
        <v>3001.335</v>
      </c>
      <c r="R20" s="26">
        <v>3105.6179999999999</v>
      </c>
      <c r="S20" s="26">
        <v>3225.777</v>
      </c>
      <c r="T20" s="26">
        <v>3356.97</v>
      </c>
      <c r="U20" s="26">
        <v>3274.402</v>
      </c>
      <c r="V20" s="26">
        <v>3136.64</v>
      </c>
      <c r="W20" s="26">
        <v>3169.1669999999999</v>
      </c>
      <c r="X20" s="26">
        <v>3217.5520000000001</v>
      </c>
      <c r="Y20" s="26">
        <v>3269.7139999999999</v>
      </c>
      <c r="Z20" s="26">
        <v>3317.404</v>
      </c>
    </row>
    <row r="21" spans="2:26" s="5" customFormat="1" ht="12" customHeight="1" x14ac:dyDescent="0.2">
      <c r="B21" s="42" t="s">
        <v>13</v>
      </c>
      <c r="C21" s="14" t="s">
        <v>2</v>
      </c>
      <c r="D21" s="25">
        <v>1075.829</v>
      </c>
      <c r="E21" s="25">
        <v>1133.9259999999999</v>
      </c>
      <c r="F21" s="26">
        <v>1199.1020000000001</v>
      </c>
      <c r="G21" s="26">
        <v>1288.5440000000001</v>
      </c>
      <c r="H21" s="26">
        <v>1413.0229999999999</v>
      </c>
      <c r="I21" s="26">
        <v>1514.354</v>
      </c>
      <c r="J21" s="26">
        <v>1667.2940000000001</v>
      </c>
      <c r="K21" s="26">
        <v>1796.0809999999999</v>
      </c>
      <c r="L21" s="26">
        <v>1951.375</v>
      </c>
      <c r="M21" s="26">
        <v>2104.39</v>
      </c>
      <c r="N21" s="26">
        <v>2475.942</v>
      </c>
      <c r="O21" s="26">
        <v>2569.5929999999998</v>
      </c>
      <c r="P21" s="26">
        <v>2678.4160000000002</v>
      </c>
      <c r="Q21" s="26">
        <v>2767.3180000000002</v>
      </c>
      <c r="R21" s="26">
        <v>2860.0909999999999</v>
      </c>
      <c r="S21" s="26">
        <v>2968.038</v>
      </c>
      <c r="T21" s="26">
        <v>3085.529</v>
      </c>
      <c r="U21" s="26">
        <v>3001.9349999999999</v>
      </c>
      <c r="V21" s="26">
        <v>2870.924</v>
      </c>
      <c r="W21" s="26">
        <v>2906.4340000000002</v>
      </c>
      <c r="X21" s="26">
        <v>2944.8890000000001</v>
      </c>
      <c r="Y21" s="26">
        <v>2990.1460000000002</v>
      </c>
      <c r="Z21" s="26">
        <v>3050.3850000000002</v>
      </c>
    </row>
    <row r="22" spans="2:26" s="5" customFormat="1" ht="12" customHeight="1" x14ac:dyDescent="0.2">
      <c r="B22" s="42" t="s">
        <v>14</v>
      </c>
      <c r="C22" s="14" t="s">
        <v>2</v>
      </c>
      <c r="D22" s="25">
        <v>28.728000000000002</v>
      </c>
      <c r="E22" s="25">
        <v>31.657</v>
      </c>
      <c r="F22" s="26">
        <v>35.064</v>
      </c>
      <c r="G22" s="26">
        <v>43.731000000000002</v>
      </c>
      <c r="H22" s="26">
        <v>57.706000000000003</v>
      </c>
      <c r="I22" s="26">
        <v>80.082999999999998</v>
      </c>
      <c r="J22" s="26">
        <v>92.299000000000007</v>
      </c>
      <c r="K22" s="26">
        <v>109.974</v>
      </c>
      <c r="L22" s="26">
        <v>122.136</v>
      </c>
      <c r="M22" s="26">
        <v>130.17400000000001</v>
      </c>
      <c r="N22" s="26">
        <v>185.012</v>
      </c>
      <c r="O22" s="26">
        <v>206.66</v>
      </c>
      <c r="P22" s="26">
        <v>220.92400000000001</v>
      </c>
      <c r="Q22" s="26">
        <v>234.017</v>
      </c>
      <c r="R22" s="26">
        <v>245.52699999999999</v>
      </c>
      <c r="S22" s="26">
        <v>257.73899999999998</v>
      </c>
      <c r="T22" s="26">
        <v>271.44099999999997</v>
      </c>
      <c r="U22" s="26">
        <v>272.46699999999998</v>
      </c>
      <c r="V22" s="26">
        <v>265.71600000000001</v>
      </c>
      <c r="W22" s="26">
        <v>262.733</v>
      </c>
      <c r="X22" s="26">
        <v>272.66300000000001</v>
      </c>
      <c r="Y22" s="26">
        <v>279.56799999999998</v>
      </c>
      <c r="Z22" s="26">
        <v>267.01900000000001</v>
      </c>
    </row>
    <row r="23" spans="2:26" s="5" customFormat="1" ht="12" customHeight="1" x14ac:dyDescent="0.2">
      <c r="B23" s="42" t="s">
        <v>16</v>
      </c>
      <c r="C23" s="14" t="s">
        <v>2</v>
      </c>
      <c r="D23" s="25">
        <v>5.46</v>
      </c>
      <c r="E23" s="25">
        <v>5.6740000000000004</v>
      </c>
      <c r="F23" s="26">
        <v>5.7640000000000002</v>
      </c>
      <c r="G23" s="26">
        <v>5.8609999999999998</v>
      </c>
      <c r="H23" s="26">
        <v>5.75</v>
      </c>
      <c r="I23" s="26">
        <v>6.0670000000000002</v>
      </c>
      <c r="J23" s="26">
        <v>6.4039999999999999</v>
      </c>
      <c r="K23" s="26">
        <v>6.99</v>
      </c>
      <c r="L23" s="26">
        <v>6.6320000000000006</v>
      </c>
      <c r="M23" s="26">
        <v>6.8130000000000006</v>
      </c>
      <c r="N23" s="26">
        <v>7.0750000000000002</v>
      </c>
      <c r="O23" s="26">
        <v>7.6189999999999998</v>
      </c>
      <c r="P23" s="26">
        <v>8.3189999999999991</v>
      </c>
      <c r="Q23" s="26">
        <v>9.1110000000000007</v>
      </c>
      <c r="R23" s="26">
        <v>9.8160000000000007</v>
      </c>
      <c r="S23" s="26">
        <v>10.760999999999999</v>
      </c>
      <c r="T23" s="26">
        <v>11.428000000000001</v>
      </c>
      <c r="U23" s="26">
        <v>11.334</v>
      </c>
      <c r="V23" s="26">
        <v>11.35</v>
      </c>
      <c r="W23" s="26">
        <v>12.196</v>
      </c>
      <c r="X23" s="26">
        <v>12.714</v>
      </c>
      <c r="Y23" s="26">
        <v>13.266</v>
      </c>
      <c r="Z23" s="26">
        <v>13.547000000000001</v>
      </c>
    </row>
    <row r="24" spans="2:26" s="5" customFormat="1" ht="12" customHeight="1" x14ac:dyDescent="0.2">
      <c r="B24" s="42" t="s">
        <v>13</v>
      </c>
      <c r="C24" s="14" t="s">
        <v>2</v>
      </c>
      <c r="D24" s="25">
        <v>5.29</v>
      </c>
      <c r="E24" s="25">
        <v>5.4870000000000001</v>
      </c>
      <c r="F24" s="26">
        <v>5.5590000000000002</v>
      </c>
      <c r="G24" s="26">
        <v>5.6219999999999999</v>
      </c>
      <c r="H24" s="26">
        <v>5.4480000000000004</v>
      </c>
      <c r="I24" s="26">
        <v>5.702</v>
      </c>
      <c r="J24" s="26">
        <v>5.992</v>
      </c>
      <c r="K24" s="26">
        <v>6.5250000000000004</v>
      </c>
      <c r="L24" s="26">
        <v>6.1310000000000002</v>
      </c>
      <c r="M24" s="26">
        <v>6.2990000000000004</v>
      </c>
      <c r="N24" s="26">
        <v>6.484</v>
      </c>
      <c r="O24" s="26">
        <v>6.9589999999999996</v>
      </c>
      <c r="P24" s="26">
        <v>7.6109999999999998</v>
      </c>
      <c r="Q24" s="26">
        <v>8.3650000000000002</v>
      </c>
      <c r="R24" s="26">
        <v>9.0340000000000007</v>
      </c>
      <c r="S24" s="26">
        <v>9.9420000000000002</v>
      </c>
      <c r="T24" s="26">
        <v>10.614000000000001</v>
      </c>
      <c r="U24" s="26">
        <v>10.509</v>
      </c>
      <c r="V24" s="26">
        <v>10.53</v>
      </c>
      <c r="W24" s="26">
        <v>11.385</v>
      </c>
      <c r="X24" s="26">
        <v>11.859</v>
      </c>
      <c r="Y24" s="26">
        <v>12.378</v>
      </c>
      <c r="Z24" s="26">
        <v>12.653</v>
      </c>
    </row>
    <row r="25" spans="2:26" s="5" customFormat="1" ht="12" customHeight="1" x14ac:dyDescent="0.2">
      <c r="B25" s="42" t="s">
        <v>14</v>
      </c>
      <c r="C25" s="14" t="s">
        <v>2</v>
      </c>
      <c r="D25" s="25">
        <v>0.17</v>
      </c>
      <c r="E25" s="25">
        <v>0.187</v>
      </c>
      <c r="F25" s="26">
        <v>0.20499999999999999</v>
      </c>
      <c r="G25" s="26">
        <v>0.23899999999999999</v>
      </c>
      <c r="H25" s="26">
        <v>0.30199999999999999</v>
      </c>
      <c r="I25" s="26">
        <v>0.36499999999999999</v>
      </c>
      <c r="J25" s="26">
        <v>0.41199999999999998</v>
      </c>
      <c r="K25" s="26">
        <v>0.46500000000000002</v>
      </c>
      <c r="L25" s="26">
        <v>0.501</v>
      </c>
      <c r="M25" s="26">
        <v>0.51400000000000001</v>
      </c>
      <c r="N25" s="26">
        <v>0.59099999999999997</v>
      </c>
      <c r="O25" s="26">
        <v>0.66</v>
      </c>
      <c r="P25" s="26">
        <v>0.70799999999999996</v>
      </c>
      <c r="Q25" s="26">
        <v>0.746</v>
      </c>
      <c r="R25" s="26">
        <v>0.78200000000000003</v>
      </c>
      <c r="S25" s="26">
        <v>0.81899999999999995</v>
      </c>
      <c r="T25" s="26">
        <v>0.81399999999999995</v>
      </c>
      <c r="U25" s="26">
        <v>0.82499999999999996</v>
      </c>
      <c r="V25" s="26">
        <v>0.82</v>
      </c>
      <c r="W25" s="26">
        <v>0.81100000000000005</v>
      </c>
      <c r="X25" s="26">
        <v>0.85499999999999998</v>
      </c>
      <c r="Y25" s="26">
        <v>0.88800000000000001</v>
      </c>
      <c r="Z25" s="26">
        <v>0.89400000000000002</v>
      </c>
    </row>
    <row r="26" spans="2:26" s="5" customFormat="1" ht="12" customHeight="1" x14ac:dyDescent="0.2">
      <c r="B26" s="43" t="s">
        <v>12</v>
      </c>
      <c r="C26" s="14" t="s">
        <v>2</v>
      </c>
      <c r="D26" s="25">
        <v>12.677000000000001</v>
      </c>
      <c r="E26" s="25">
        <v>12.287000000000001</v>
      </c>
      <c r="F26" s="26">
        <v>11.952000000000002</v>
      </c>
      <c r="G26" s="26">
        <v>11.884</v>
      </c>
      <c r="H26" s="26">
        <v>11.937999999999999</v>
      </c>
      <c r="I26" s="26">
        <v>11.908000000000001</v>
      </c>
      <c r="J26" s="26">
        <v>12.034999999999998</v>
      </c>
      <c r="K26" s="26">
        <v>11.933999999999999</v>
      </c>
      <c r="L26" s="26">
        <v>11.951000000000001</v>
      </c>
      <c r="M26" s="26">
        <v>12.308</v>
      </c>
      <c r="N26" s="26">
        <v>13.116</v>
      </c>
      <c r="O26" s="26">
        <v>13.568999999999999</v>
      </c>
      <c r="P26" s="26">
        <v>13.854000000000001</v>
      </c>
      <c r="Q26" s="26">
        <v>14.253</v>
      </c>
      <c r="R26" s="26">
        <v>14.295</v>
      </c>
      <c r="S26" s="26">
        <v>14.42</v>
      </c>
      <c r="T26" s="26">
        <v>14.705</v>
      </c>
      <c r="U26" s="26">
        <v>13.709</v>
      </c>
      <c r="V26" s="26">
        <v>13.323</v>
      </c>
      <c r="W26" s="26">
        <v>13.387</v>
      </c>
      <c r="X26" s="26">
        <v>13.577</v>
      </c>
      <c r="Y26" s="26">
        <v>13.794</v>
      </c>
      <c r="Z26" s="26">
        <v>13.707000000000001</v>
      </c>
    </row>
    <row r="27" spans="2:26" s="5" customFormat="1" ht="12" customHeight="1" x14ac:dyDescent="0.2">
      <c r="B27" s="42" t="s">
        <v>15</v>
      </c>
      <c r="C27" s="14" t="s">
        <v>2</v>
      </c>
      <c r="D27" s="25">
        <v>12.021000000000001</v>
      </c>
      <c r="E27" s="25">
        <v>11.64</v>
      </c>
      <c r="F27" s="26">
        <v>11.322000000000001</v>
      </c>
      <c r="G27" s="26">
        <v>11.276</v>
      </c>
      <c r="H27" s="26">
        <v>11.337</v>
      </c>
      <c r="I27" s="26">
        <v>11.306000000000001</v>
      </c>
      <c r="J27" s="26">
        <v>11.440999999999999</v>
      </c>
      <c r="K27" s="26">
        <v>11.342000000000001</v>
      </c>
      <c r="L27" s="26">
        <v>11.397</v>
      </c>
      <c r="M27" s="26">
        <v>11.737</v>
      </c>
      <c r="N27" s="26">
        <v>12.519</v>
      </c>
      <c r="O27" s="26">
        <v>12.923999999999999</v>
      </c>
      <c r="P27" s="26">
        <v>13.133000000000001</v>
      </c>
      <c r="Q27" s="26">
        <v>13.472</v>
      </c>
      <c r="R27" s="26">
        <v>13.448</v>
      </c>
      <c r="S27" s="26">
        <v>13.548</v>
      </c>
      <c r="T27" s="26">
        <v>13.785</v>
      </c>
      <c r="U27" s="26">
        <v>12.769</v>
      </c>
      <c r="V27" s="26">
        <v>12.368</v>
      </c>
      <c r="W27" s="26">
        <v>12.397</v>
      </c>
      <c r="X27" s="26">
        <v>12.515000000000001</v>
      </c>
      <c r="Y27" s="26">
        <v>12.673</v>
      </c>
      <c r="Z27" s="26">
        <v>12.597</v>
      </c>
    </row>
    <row r="28" spans="2:26" s="5" customFormat="1" ht="12" customHeight="1" x14ac:dyDescent="0.2">
      <c r="B28" s="42" t="s">
        <v>13</v>
      </c>
      <c r="C28" s="14" t="s">
        <v>2</v>
      </c>
      <c r="D28" s="25">
        <v>11.25</v>
      </c>
      <c r="E28" s="25">
        <v>10.839</v>
      </c>
      <c r="F28" s="26">
        <v>10.483000000000001</v>
      </c>
      <c r="G28" s="26">
        <v>10.345000000000001</v>
      </c>
      <c r="H28" s="26">
        <v>10.356999999999999</v>
      </c>
      <c r="I28" s="26">
        <v>10.314</v>
      </c>
      <c r="J28" s="26">
        <v>10.43</v>
      </c>
      <c r="K28" s="26">
        <v>10.298</v>
      </c>
      <c r="L28" s="26">
        <v>10.303000000000001</v>
      </c>
      <c r="M28" s="26">
        <v>10.629</v>
      </c>
      <c r="N28" s="26">
        <v>11.291</v>
      </c>
      <c r="O28" s="26">
        <v>11.59</v>
      </c>
      <c r="P28" s="26">
        <v>11.717000000000001</v>
      </c>
      <c r="Q28" s="26">
        <v>11.99</v>
      </c>
      <c r="R28" s="26">
        <v>12.026</v>
      </c>
      <c r="S28" s="26">
        <v>12.047000000000001</v>
      </c>
      <c r="T28" s="26">
        <v>12.242000000000001</v>
      </c>
      <c r="U28" s="26">
        <v>11.196</v>
      </c>
      <c r="V28" s="26">
        <v>10.75</v>
      </c>
      <c r="W28" s="26">
        <v>10.775</v>
      </c>
      <c r="X28" s="26">
        <v>10.813000000000001</v>
      </c>
      <c r="Y28" s="26">
        <v>10.936999999999999</v>
      </c>
      <c r="Z28" s="26">
        <v>10.817</v>
      </c>
    </row>
    <row r="29" spans="2:26" s="5" customFormat="1" ht="12" customHeight="1" x14ac:dyDescent="0.2">
      <c r="B29" s="42" t="s">
        <v>14</v>
      </c>
      <c r="C29" s="14" t="s">
        <v>2</v>
      </c>
      <c r="D29" s="25">
        <v>0.77100000000000002</v>
      </c>
      <c r="E29" s="25">
        <v>0.80100000000000005</v>
      </c>
      <c r="F29" s="26">
        <v>0.83899999999999997</v>
      </c>
      <c r="G29" s="26">
        <v>0.93100000000000005</v>
      </c>
      <c r="H29" s="26">
        <v>0.98</v>
      </c>
      <c r="I29" s="26">
        <v>0.99199999999999999</v>
      </c>
      <c r="J29" s="26">
        <v>1.0109999999999999</v>
      </c>
      <c r="K29" s="26">
        <v>1.044</v>
      </c>
      <c r="L29" s="26">
        <v>1.0940000000000001</v>
      </c>
      <c r="M29" s="26">
        <v>1.1080000000000001</v>
      </c>
      <c r="N29" s="26">
        <v>1.228</v>
      </c>
      <c r="O29" s="26">
        <v>1.3340000000000001</v>
      </c>
      <c r="P29" s="26">
        <v>1.4159999999999999</v>
      </c>
      <c r="Q29" s="26">
        <v>1.482</v>
      </c>
      <c r="R29" s="26">
        <v>1.4219999999999999</v>
      </c>
      <c r="S29" s="26">
        <v>1.5009999999999999</v>
      </c>
      <c r="T29" s="26">
        <v>1.5429999999999999</v>
      </c>
      <c r="U29" s="26">
        <v>1.573</v>
      </c>
      <c r="V29" s="26">
        <v>1.6180000000000001</v>
      </c>
      <c r="W29" s="26">
        <v>1.6220000000000001</v>
      </c>
      <c r="X29" s="26">
        <v>1.702</v>
      </c>
      <c r="Y29" s="26">
        <v>1.736</v>
      </c>
      <c r="Z29" s="26">
        <v>1.78</v>
      </c>
    </row>
    <row r="30" spans="2:26" s="5" customFormat="1" ht="12" customHeight="1" x14ac:dyDescent="0.2">
      <c r="B30" s="42" t="s">
        <v>16</v>
      </c>
      <c r="C30" s="14" t="s">
        <v>2</v>
      </c>
      <c r="D30" s="25">
        <v>0.65600000000000003</v>
      </c>
      <c r="E30" s="25">
        <v>0.64700000000000002</v>
      </c>
      <c r="F30" s="26">
        <v>0.63</v>
      </c>
      <c r="G30" s="26">
        <v>0.60799999999999998</v>
      </c>
      <c r="H30" s="26">
        <v>0.60099999999999998</v>
      </c>
      <c r="I30" s="26">
        <v>0.60199999999999998</v>
      </c>
      <c r="J30" s="26">
        <v>0.59400000000000008</v>
      </c>
      <c r="K30" s="26">
        <v>0.59199999999999997</v>
      </c>
      <c r="L30" s="26">
        <v>0.55399999999999994</v>
      </c>
      <c r="M30" s="26">
        <v>0.57099999999999995</v>
      </c>
      <c r="N30" s="26">
        <v>0.59699999999999998</v>
      </c>
      <c r="O30" s="26">
        <v>0.64500000000000002</v>
      </c>
      <c r="P30" s="26">
        <v>0.72099999999999997</v>
      </c>
      <c r="Q30" s="26">
        <v>0.78100000000000003</v>
      </c>
      <c r="R30" s="26">
        <v>0.84699999999999998</v>
      </c>
      <c r="S30" s="26">
        <v>0.872</v>
      </c>
      <c r="T30" s="26">
        <v>0.92</v>
      </c>
      <c r="U30" s="26">
        <v>0.94</v>
      </c>
      <c r="V30" s="26">
        <v>0.95499999999999996</v>
      </c>
      <c r="W30" s="26">
        <v>0.99</v>
      </c>
      <c r="X30" s="26">
        <v>1.0620000000000001</v>
      </c>
      <c r="Y30" s="26">
        <v>1.121</v>
      </c>
      <c r="Z30" s="26">
        <v>1.1100000000000001</v>
      </c>
    </row>
    <row r="31" spans="2:26" s="5" customFormat="1" ht="12" customHeight="1" x14ac:dyDescent="0.2">
      <c r="B31" s="42" t="s">
        <v>13</v>
      </c>
      <c r="C31" s="14" t="s">
        <v>2</v>
      </c>
      <c r="D31" s="25">
        <v>0.52400000000000002</v>
      </c>
      <c r="E31" s="25">
        <v>0.51200000000000001</v>
      </c>
      <c r="F31" s="26">
        <v>0.498</v>
      </c>
      <c r="G31" s="26">
        <v>0.48299999999999998</v>
      </c>
      <c r="H31" s="26">
        <v>0.47899999999999998</v>
      </c>
      <c r="I31" s="26">
        <v>0.47599999999999998</v>
      </c>
      <c r="J31" s="26">
        <v>0.46300000000000002</v>
      </c>
      <c r="K31" s="26">
        <v>0.44900000000000001</v>
      </c>
      <c r="L31" s="26">
        <v>0.41199999999999998</v>
      </c>
      <c r="M31" s="26">
        <v>0.432</v>
      </c>
      <c r="N31" s="26">
        <v>0.46100000000000002</v>
      </c>
      <c r="O31" s="26">
        <v>0.51100000000000001</v>
      </c>
      <c r="P31" s="26">
        <v>0.59399999999999997</v>
      </c>
      <c r="Q31" s="26">
        <v>0.63900000000000001</v>
      </c>
      <c r="R31" s="26">
        <v>0.71</v>
      </c>
      <c r="S31" s="26">
        <v>0.73499999999999999</v>
      </c>
      <c r="T31" s="26">
        <v>0.78500000000000003</v>
      </c>
      <c r="U31" s="26">
        <v>0.80400000000000005</v>
      </c>
      <c r="V31" s="26">
        <v>0.80900000000000005</v>
      </c>
      <c r="W31" s="26">
        <v>0.84</v>
      </c>
      <c r="X31" s="26">
        <v>0.89100000000000001</v>
      </c>
      <c r="Y31" s="26">
        <v>0.94099999999999995</v>
      </c>
      <c r="Z31" s="26">
        <v>0.92</v>
      </c>
    </row>
    <row r="32" spans="2:26" s="5" customFormat="1" ht="12" customHeight="1" x14ac:dyDescent="0.2">
      <c r="B32" s="42" t="s">
        <v>14</v>
      </c>
      <c r="C32" s="14" t="s">
        <v>2</v>
      </c>
      <c r="D32" s="25">
        <v>0.13200000000000001</v>
      </c>
      <c r="E32" s="25">
        <v>0.13500000000000001</v>
      </c>
      <c r="F32" s="26">
        <v>0.13200000000000001</v>
      </c>
      <c r="G32" s="26">
        <v>0.125</v>
      </c>
      <c r="H32" s="26">
        <v>0.122</v>
      </c>
      <c r="I32" s="26">
        <v>0.126</v>
      </c>
      <c r="J32" s="26">
        <v>0.13100000000000001</v>
      </c>
      <c r="K32" s="26">
        <v>0.14299999999999999</v>
      </c>
      <c r="L32" s="26">
        <v>0.14199999999999999</v>
      </c>
      <c r="M32" s="26">
        <v>0.13900000000000001</v>
      </c>
      <c r="N32" s="26">
        <v>0.13600000000000001</v>
      </c>
      <c r="O32" s="26">
        <v>0.13400000000000001</v>
      </c>
      <c r="P32" s="26">
        <v>0.127</v>
      </c>
      <c r="Q32" s="26">
        <v>0.14199999999999999</v>
      </c>
      <c r="R32" s="26">
        <v>0.13700000000000001</v>
      </c>
      <c r="S32" s="26">
        <v>0.13700000000000001</v>
      </c>
      <c r="T32" s="26">
        <v>0.13500000000000001</v>
      </c>
      <c r="U32" s="26">
        <v>0.13600000000000001</v>
      </c>
      <c r="V32" s="26">
        <v>0.14599999999999999</v>
      </c>
      <c r="W32" s="26">
        <v>0.15</v>
      </c>
      <c r="X32" s="26">
        <v>0.17100000000000001</v>
      </c>
      <c r="Y32" s="26">
        <v>0.18</v>
      </c>
      <c r="Z32" s="26">
        <v>0.19</v>
      </c>
    </row>
    <row r="33" spans="2:26" s="5" customFormat="1" ht="12" customHeight="1" x14ac:dyDescent="0.2">
      <c r="B33" s="38" t="s">
        <v>19</v>
      </c>
      <c r="C33" s="39" t="s">
        <v>2</v>
      </c>
      <c r="D33" s="40">
        <v>3110.8340000000003</v>
      </c>
      <c r="E33" s="40">
        <v>3843.3739999999998</v>
      </c>
      <c r="F33" s="41">
        <v>4744.5749999999998</v>
      </c>
      <c r="G33" s="41">
        <v>6280.4549999999999</v>
      </c>
      <c r="H33" s="41">
        <v>8401.3250000000007</v>
      </c>
      <c r="I33" s="41">
        <v>11119.815999999999</v>
      </c>
      <c r="J33" s="41">
        <v>13055.489</v>
      </c>
      <c r="K33" s="41">
        <v>15201.038999999999</v>
      </c>
      <c r="L33" s="41">
        <v>18083.811999999998</v>
      </c>
      <c r="M33" s="41">
        <v>20902.603999999999</v>
      </c>
      <c r="N33" s="41">
        <v>22914.040999999997</v>
      </c>
      <c r="O33" s="41">
        <v>24494.815999999999</v>
      </c>
      <c r="P33" s="41">
        <v>26236.848999999998</v>
      </c>
      <c r="Q33" s="41">
        <v>27996.097000000002</v>
      </c>
      <c r="R33" s="41">
        <v>30098.267000000003</v>
      </c>
      <c r="S33" s="41">
        <v>32269.074000000001</v>
      </c>
      <c r="T33" s="41">
        <v>35598.190999999999</v>
      </c>
      <c r="U33" s="41">
        <v>37623.440999999999</v>
      </c>
      <c r="V33" s="41">
        <v>39614.6</v>
      </c>
      <c r="W33" s="41">
        <v>41880.072</v>
      </c>
      <c r="X33" s="41">
        <v>44204.222999999998</v>
      </c>
      <c r="Y33" s="41">
        <v>46068.7</v>
      </c>
      <c r="Z33" s="41">
        <v>47790.81</v>
      </c>
    </row>
    <row r="34" spans="2:26" s="5" customFormat="1" ht="12" customHeight="1" x14ac:dyDescent="0.2">
      <c r="B34" s="42" t="s">
        <v>13</v>
      </c>
      <c r="C34" s="14" t="s">
        <v>2</v>
      </c>
      <c r="D34" s="25">
        <v>3058.1550000000002</v>
      </c>
      <c r="E34" s="25">
        <v>3783.8469999999998</v>
      </c>
      <c r="F34" s="26">
        <v>4677.8989999999994</v>
      </c>
      <c r="G34" s="26">
        <v>6203.3639999999996</v>
      </c>
      <c r="H34" s="26">
        <v>8300.0720000000001</v>
      </c>
      <c r="I34" s="26">
        <v>10987.641999999998</v>
      </c>
      <c r="J34" s="26">
        <v>12893.614</v>
      </c>
      <c r="K34" s="26">
        <v>15010.102999999999</v>
      </c>
      <c r="L34" s="26">
        <v>17867.146999999997</v>
      </c>
      <c r="M34" s="26">
        <v>20654.588</v>
      </c>
      <c r="N34" s="26">
        <v>22656.210999999996</v>
      </c>
      <c r="O34" s="26">
        <v>24183.289999999997</v>
      </c>
      <c r="P34" s="26">
        <v>25904.206999999999</v>
      </c>
      <c r="Q34" s="26">
        <v>27646.972000000002</v>
      </c>
      <c r="R34" s="26">
        <v>29728.776000000005</v>
      </c>
      <c r="S34" s="26">
        <v>31869.335999999999</v>
      </c>
      <c r="T34" s="26">
        <v>35135.292000000001</v>
      </c>
      <c r="U34" s="26">
        <v>37128.067000000003</v>
      </c>
      <c r="V34" s="26">
        <v>39081.595000000001</v>
      </c>
      <c r="W34" s="26">
        <v>41318.196000000004</v>
      </c>
      <c r="X34" s="26">
        <v>43597.451000000001</v>
      </c>
      <c r="Y34" s="26">
        <v>45433.689999999995</v>
      </c>
      <c r="Z34" s="26">
        <v>47139.031999999999</v>
      </c>
    </row>
    <row r="35" spans="2:26" s="5" customFormat="1" ht="12" customHeight="1" x14ac:dyDescent="0.2">
      <c r="B35" s="42" t="s">
        <v>14</v>
      </c>
      <c r="C35" s="14" t="s">
        <v>2</v>
      </c>
      <c r="D35" s="25">
        <v>52.678999999999995</v>
      </c>
      <c r="E35" s="25">
        <v>59.526999999999994</v>
      </c>
      <c r="F35" s="26">
        <v>66.676000000000016</v>
      </c>
      <c r="G35" s="26">
        <v>77.090999999999994</v>
      </c>
      <c r="H35" s="26">
        <v>101.253</v>
      </c>
      <c r="I35" s="26">
        <v>132.17400000000001</v>
      </c>
      <c r="J35" s="26">
        <v>161.875</v>
      </c>
      <c r="K35" s="26">
        <v>190.93600000000001</v>
      </c>
      <c r="L35" s="26">
        <v>216.66499999999999</v>
      </c>
      <c r="M35" s="26">
        <v>248.01599999999999</v>
      </c>
      <c r="N35" s="26">
        <v>257.83</v>
      </c>
      <c r="O35" s="26">
        <v>311.52600000000001</v>
      </c>
      <c r="P35" s="26">
        <v>332.642</v>
      </c>
      <c r="Q35" s="26">
        <v>349.125</v>
      </c>
      <c r="R35" s="26">
        <v>369.49099999999999</v>
      </c>
      <c r="S35" s="26">
        <v>399.738</v>
      </c>
      <c r="T35" s="26">
        <v>462.899</v>
      </c>
      <c r="U35" s="26">
        <v>495.37400000000002</v>
      </c>
      <c r="V35" s="26">
        <v>533.005</v>
      </c>
      <c r="W35" s="26">
        <v>561.87599999999998</v>
      </c>
      <c r="X35" s="26">
        <v>606.77200000000005</v>
      </c>
      <c r="Y35" s="26">
        <v>635.01</v>
      </c>
      <c r="Z35" s="26">
        <v>651.77800000000002</v>
      </c>
    </row>
    <row r="36" spans="2:26" s="5" customFormat="1" ht="12" customHeight="1" x14ac:dyDescent="0.2">
      <c r="B36" s="42" t="s">
        <v>11</v>
      </c>
      <c r="C36" s="14" t="s">
        <v>2</v>
      </c>
      <c r="D36" s="25">
        <v>3104.7620000000002</v>
      </c>
      <c r="E36" s="25">
        <v>3837.0219999999999</v>
      </c>
      <c r="F36" s="26">
        <v>4737.7579999999998</v>
      </c>
      <c r="G36" s="26">
        <v>6273.2489999999998</v>
      </c>
      <c r="H36" s="26">
        <v>8393.6920000000009</v>
      </c>
      <c r="I36" s="26">
        <v>11111.905999999999</v>
      </c>
      <c r="J36" s="26">
        <v>13047.312</v>
      </c>
      <c r="K36" s="26">
        <v>15192.576999999999</v>
      </c>
      <c r="L36" s="26">
        <v>18075.047999999999</v>
      </c>
      <c r="M36" s="26">
        <v>20892.972999999998</v>
      </c>
      <c r="N36" s="26">
        <v>22903.956999999999</v>
      </c>
      <c r="O36" s="26">
        <v>24484.106</v>
      </c>
      <c r="P36" s="26">
        <v>26225.475999999999</v>
      </c>
      <c r="Q36" s="26">
        <v>27984.003000000001</v>
      </c>
      <c r="R36" s="26">
        <v>30085.226000000002</v>
      </c>
      <c r="S36" s="26">
        <v>32253.839</v>
      </c>
      <c r="T36" s="26">
        <v>35579.832999999999</v>
      </c>
      <c r="U36" s="26">
        <v>37602.296000000002</v>
      </c>
      <c r="V36" s="26">
        <v>39590.675999999999</v>
      </c>
      <c r="W36" s="26">
        <v>41853.135000000002</v>
      </c>
      <c r="X36" s="26">
        <v>44174.256999999998</v>
      </c>
      <c r="Y36" s="26">
        <v>46035.510999999999</v>
      </c>
      <c r="Z36" s="26">
        <v>47754.288</v>
      </c>
    </row>
    <row r="37" spans="2:26" s="5" customFormat="1" ht="12" customHeight="1" x14ac:dyDescent="0.2">
      <c r="B37" s="42" t="s">
        <v>15</v>
      </c>
      <c r="C37" s="14" t="s">
        <v>2</v>
      </c>
      <c r="D37" s="25">
        <v>3101.433</v>
      </c>
      <c r="E37" s="25">
        <v>3833.136</v>
      </c>
      <c r="F37" s="26">
        <v>4733.509</v>
      </c>
      <c r="G37" s="26">
        <v>6268.53</v>
      </c>
      <c r="H37" s="26">
        <v>8388.7520000000004</v>
      </c>
      <c r="I37" s="26">
        <v>11106.255999999999</v>
      </c>
      <c r="J37" s="26">
        <v>13040.816000000001</v>
      </c>
      <c r="K37" s="26">
        <v>15184.748</v>
      </c>
      <c r="L37" s="26">
        <v>18065.352999999999</v>
      </c>
      <c r="M37" s="26">
        <v>20882.118999999999</v>
      </c>
      <c r="N37" s="26">
        <v>22892.224999999999</v>
      </c>
      <c r="O37" s="26">
        <v>24471.312999999998</v>
      </c>
      <c r="P37" s="26">
        <v>26211.777999999998</v>
      </c>
      <c r="Q37" s="26">
        <v>27969.629000000001</v>
      </c>
      <c r="R37" s="26">
        <v>30070.325000000001</v>
      </c>
      <c r="S37" s="26">
        <v>32238.472000000002</v>
      </c>
      <c r="T37" s="26">
        <v>35563.394</v>
      </c>
      <c r="U37" s="26">
        <v>37585.078000000001</v>
      </c>
      <c r="V37" s="26">
        <v>39572.635999999999</v>
      </c>
      <c r="W37" s="26">
        <v>41829.086000000003</v>
      </c>
      <c r="X37" s="26">
        <v>44044.703999999998</v>
      </c>
      <c r="Y37" s="26">
        <v>45768.057000000001</v>
      </c>
      <c r="Z37" s="26">
        <v>47446.758000000002</v>
      </c>
    </row>
    <row r="38" spans="2:26" s="5" customFormat="1" ht="12" customHeight="1" x14ac:dyDescent="0.2">
      <c r="B38" s="42" t="s">
        <v>16</v>
      </c>
      <c r="C38" s="14" t="s">
        <v>2</v>
      </c>
      <c r="D38" s="25">
        <v>3.3290000000000002</v>
      </c>
      <c r="E38" s="25">
        <v>3.8860000000000001</v>
      </c>
      <c r="F38" s="26">
        <v>4.2489999999999997</v>
      </c>
      <c r="G38" s="26">
        <v>4.7190000000000003</v>
      </c>
      <c r="H38" s="26">
        <v>4.9400000000000004</v>
      </c>
      <c r="I38" s="26">
        <v>5.65</v>
      </c>
      <c r="J38" s="26">
        <v>6.4960000000000004</v>
      </c>
      <c r="K38" s="26">
        <v>7.8289999999999997</v>
      </c>
      <c r="L38" s="26">
        <v>9.6950000000000003</v>
      </c>
      <c r="M38" s="26">
        <v>10.853999999999999</v>
      </c>
      <c r="N38" s="26">
        <v>11.731999999999999</v>
      </c>
      <c r="O38" s="26">
        <v>12.792999999999999</v>
      </c>
      <c r="P38" s="26">
        <v>13.698</v>
      </c>
      <c r="Q38" s="26">
        <v>14.374000000000001</v>
      </c>
      <c r="R38" s="26">
        <v>14.901</v>
      </c>
      <c r="S38" s="26">
        <v>15.367000000000001</v>
      </c>
      <c r="T38" s="26">
        <v>16.439</v>
      </c>
      <c r="U38" s="26">
        <v>17.218</v>
      </c>
      <c r="V38" s="26">
        <v>18.04</v>
      </c>
      <c r="W38" s="26">
        <v>24.048999999999999</v>
      </c>
      <c r="X38" s="26">
        <v>129.553</v>
      </c>
      <c r="Y38" s="26">
        <v>267.45400000000001</v>
      </c>
      <c r="Z38" s="26">
        <v>307.52999999999997</v>
      </c>
    </row>
    <row r="39" spans="2:26" s="5" customFormat="1" ht="12" customHeight="1" x14ac:dyDescent="0.2">
      <c r="B39" s="43" t="s">
        <v>12</v>
      </c>
      <c r="C39" s="14" t="s">
        <v>2</v>
      </c>
      <c r="D39" s="25">
        <v>6.0720000000000001</v>
      </c>
      <c r="E39" s="25">
        <v>6.3520000000000003</v>
      </c>
      <c r="F39" s="26">
        <v>6.8170000000000002</v>
      </c>
      <c r="G39" s="26">
        <v>7.2059999999999995</v>
      </c>
      <c r="H39" s="26">
        <v>7.633</v>
      </c>
      <c r="I39" s="26">
        <v>7.91</v>
      </c>
      <c r="J39" s="26">
        <v>8.1769999999999996</v>
      </c>
      <c r="K39" s="26">
        <v>8.4619999999999997</v>
      </c>
      <c r="L39" s="26">
        <v>8.7639999999999993</v>
      </c>
      <c r="M39" s="26">
        <v>9.6310000000000002</v>
      </c>
      <c r="N39" s="26">
        <v>10.084</v>
      </c>
      <c r="O39" s="26">
        <v>10.709999999999999</v>
      </c>
      <c r="P39" s="26">
        <v>11.372999999999999</v>
      </c>
      <c r="Q39" s="26">
        <v>12.093999999999999</v>
      </c>
      <c r="R39" s="26">
        <v>13.041</v>
      </c>
      <c r="S39" s="26">
        <v>15.235000000000001</v>
      </c>
      <c r="T39" s="26">
        <v>18.358000000000001</v>
      </c>
      <c r="U39" s="26">
        <v>21.145</v>
      </c>
      <c r="V39" s="26">
        <v>23.923999999999999</v>
      </c>
      <c r="W39" s="26">
        <v>26.937000000000001</v>
      </c>
      <c r="X39" s="26">
        <v>29.966000000000001</v>
      </c>
      <c r="Y39" s="26">
        <v>33.189</v>
      </c>
      <c r="Z39" s="26">
        <v>36.521999999999998</v>
      </c>
    </row>
    <row r="40" spans="2:26" s="5" customFormat="1" ht="12" customHeight="1" x14ac:dyDescent="0.2">
      <c r="B40" s="42" t="s">
        <v>15</v>
      </c>
      <c r="C40" s="14" t="s">
        <v>2</v>
      </c>
      <c r="D40" s="25">
        <v>5.6559999999999997</v>
      </c>
      <c r="E40" s="25">
        <v>5.94</v>
      </c>
      <c r="F40" s="26">
        <v>6.3959999999999999</v>
      </c>
      <c r="G40" s="26">
        <v>6.7759999999999998</v>
      </c>
      <c r="H40" s="26">
        <v>7.2140000000000004</v>
      </c>
      <c r="I40" s="26">
        <v>7.5060000000000002</v>
      </c>
      <c r="J40" s="26">
        <v>7.77</v>
      </c>
      <c r="K40" s="26">
        <v>8.0519999999999996</v>
      </c>
      <c r="L40" s="26">
        <v>8.343</v>
      </c>
      <c r="M40" s="26">
        <v>9.2140000000000004</v>
      </c>
      <c r="N40" s="26">
        <v>9.66</v>
      </c>
      <c r="O40" s="26">
        <v>10.279</v>
      </c>
      <c r="P40" s="26">
        <v>10.933</v>
      </c>
      <c r="Q40" s="26">
        <v>11.632</v>
      </c>
      <c r="R40" s="26">
        <v>12.561</v>
      </c>
      <c r="S40" s="26">
        <v>14.736000000000001</v>
      </c>
      <c r="T40" s="26">
        <v>17.829000000000001</v>
      </c>
      <c r="U40" s="26">
        <v>20.609000000000002</v>
      </c>
      <c r="V40" s="26">
        <v>23.352</v>
      </c>
      <c r="W40" s="26">
        <v>26.321000000000002</v>
      </c>
      <c r="X40" s="26">
        <v>29.359000000000002</v>
      </c>
      <c r="Y40" s="26">
        <v>32.588000000000001</v>
      </c>
      <c r="Z40" s="26">
        <v>35.905000000000001</v>
      </c>
    </row>
    <row r="41" spans="2:26" s="5" customFormat="1" ht="12" customHeight="1" x14ac:dyDescent="0.2">
      <c r="B41" s="42" t="s">
        <v>16</v>
      </c>
      <c r="C41" s="14" t="s">
        <v>2</v>
      </c>
      <c r="D41" s="25">
        <v>0.41599999999999998</v>
      </c>
      <c r="E41" s="25">
        <v>0.41199999999999998</v>
      </c>
      <c r="F41" s="26">
        <v>0.42099999999999999</v>
      </c>
      <c r="G41" s="26">
        <v>0.43</v>
      </c>
      <c r="H41" s="26">
        <v>0.41899999999999998</v>
      </c>
      <c r="I41" s="26">
        <v>0.40400000000000003</v>
      </c>
      <c r="J41" s="26">
        <v>0.40699999999999997</v>
      </c>
      <c r="K41" s="26">
        <v>0.41</v>
      </c>
      <c r="L41" s="26">
        <v>0.42099999999999999</v>
      </c>
      <c r="M41" s="26">
        <v>0.41699999999999998</v>
      </c>
      <c r="N41" s="26">
        <v>0.42399999999999999</v>
      </c>
      <c r="O41" s="26">
        <v>0.43099999999999999</v>
      </c>
      <c r="P41" s="26">
        <v>0.44</v>
      </c>
      <c r="Q41" s="26">
        <v>0.46200000000000002</v>
      </c>
      <c r="R41" s="26">
        <v>0.48</v>
      </c>
      <c r="S41" s="26">
        <v>0.499</v>
      </c>
      <c r="T41" s="26">
        <v>0.52900000000000003</v>
      </c>
      <c r="U41" s="26">
        <v>0.53600000000000003</v>
      </c>
      <c r="V41" s="26">
        <v>0.57199999999999995</v>
      </c>
      <c r="W41" s="26">
        <v>0.61599999999999999</v>
      </c>
      <c r="X41" s="26">
        <v>0.60699999999999998</v>
      </c>
      <c r="Y41" s="26">
        <v>0.60099999999999998</v>
      </c>
      <c r="Z41" s="26">
        <v>0.61699999999999999</v>
      </c>
    </row>
    <row r="42" spans="2:26" s="9" customFormat="1" ht="12" customHeight="1" x14ac:dyDescent="0.2">
      <c r="B42" s="7" t="s">
        <v>44</v>
      </c>
      <c r="C42" s="13" t="s">
        <v>2</v>
      </c>
      <c r="D42" s="54">
        <v>577.38900000000001</v>
      </c>
      <c r="E42" s="54">
        <v>874.37800000000004</v>
      </c>
      <c r="F42" s="55">
        <v>1087.9929999999999</v>
      </c>
      <c r="G42" s="55">
        <v>1492.855</v>
      </c>
      <c r="H42" s="55">
        <v>1959.9480000000003</v>
      </c>
      <c r="I42" s="55">
        <v>2500.6770000000001</v>
      </c>
      <c r="J42" s="55">
        <v>2680.0740000000001</v>
      </c>
      <c r="K42" s="55">
        <v>3033.1790000000001</v>
      </c>
      <c r="L42" s="55">
        <v>3373.9780000000001</v>
      </c>
      <c r="M42" s="55">
        <v>3020.366</v>
      </c>
      <c r="N42" s="55">
        <v>2795.7539999999999</v>
      </c>
      <c r="O42" s="55">
        <v>2923.7790000000005</v>
      </c>
      <c r="P42" s="55">
        <v>2935.4659999999999</v>
      </c>
      <c r="Q42" s="55">
        <v>3202.04</v>
      </c>
      <c r="R42" s="55">
        <v>3611.857</v>
      </c>
      <c r="S42" s="55">
        <v>4225.174</v>
      </c>
      <c r="T42" s="55">
        <v>4479.1620000000003</v>
      </c>
      <c r="U42" s="55">
        <v>4750.2750000000005</v>
      </c>
      <c r="V42" s="55">
        <v>4565.5159999999996</v>
      </c>
      <c r="W42" s="55">
        <v>5015.9579999999996</v>
      </c>
      <c r="X42" s="55">
        <v>5313.0060000000003</v>
      </c>
      <c r="Y42" s="55">
        <v>5512.723</v>
      </c>
      <c r="Z42" s="55">
        <v>5265.0519999999997</v>
      </c>
    </row>
    <row r="43" spans="2:26" s="9" customFormat="1" ht="12" customHeight="1" x14ac:dyDescent="0.2">
      <c r="B43" s="7" t="s">
        <v>5</v>
      </c>
      <c r="C43" s="13" t="s">
        <v>2</v>
      </c>
      <c r="D43" s="54">
        <v>183.62400000000002</v>
      </c>
      <c r="E43" s="54">
        <v>253.20100000000002</v>
      </c>
      <c r="F43" s="55">
        <v>268.59800000000001</v>
      </c>
      <c r="G43" s="55">
        <v>290.95</v>
      </c>
      <c r="H43" s="55">
        <v>332.59199999999998</v>
      </c>
      <c r="I43" s="55">
        <v>356.96000000000004</v>
      </c>
      <c r="J43" s="55">
        <v>366.26999999999992</v>
      </c>
      <c r="K43" s="55">
        <v>383.52300000000002</v>
      </c>
      <c r="L43" s="55">
        <v>403.12</v>
      </c>
      <c r="M43" s="55">
        <v>396.06499999999994</v>
      </c>
      <c r="N43" s="55">
        <v>424.83899999999994</v>
      </c>
      <c r="O43" s="55">
        <v>398.75800000000004</v>
      </c>
      <c r="P43" s="55">
        <v>414.91199999999998</v>
      </c>
      <c r="Q43" s="55">
        <v>436.726</v>
      </c>
      <c r="R43" s="55">
        <v>444.81400000000002</v>
      </c>
      <c r="S43" s="55">
        <v>468.16899999999998</v>
      </c>
      <c r="T43" s="55">
        <v>482.12599999999998</v>
      </c>
      <c r="U43" s="55">
        <v>449.55500000000001</v>
      </c>
      <c r="V43" s="55">
        <v>413.58699999999999</v>
      </c>
      <c r="W43" s="55">
        <v>415.41500000000002</v>
      </c>
      <c r="X43" s="55">
        <v>421.20699999999999</v>
      </c>
      <c r="Y43" s="55">
        <v>289.50599999999997</v>
      </c>
      <c r="Z43" s="55">
        <v>301.90600000000001</v>
      </c>
    </row>
    <row r="44" spans="2:26" s="9" customFormat="1" ht="12" customHeight="1" x14ac:dyDescent="0.2">
      <c r="B44" s="7" t="s">
        <v>6</v>
      </c>
      <c r="C44" s="13" t="s">
        <v>2</v>
      </c>
      <c r="D44" s="54">
        <v>393.76499999999999</v>
      </c>
      <c r="E44" s="54">
        <v>621.17700000000002</v>
      </c>
      <c r="F44" s="55">
        <v>819.39499999999998</v>
      </c>
      <c r="G44" s="55">
        <v>1201.905</v>
      </c>
      <c r="H44" s="55">
        <v>1627.3560000000002</v>
      </c>
      <c r="I44" s="55">
        <v>2143.7170000000001</v>
      </c>
      <c r="J44" s="55">
        <v>2313.8040000000001</v>
      </c>
      <c r="K44" s="55">
        <v>2649.6559999999999</v>
      </c>
      <c r="L44" s="55">
        <v>2970.8580000000002</v>
      </c>
      <c r="M44" s="55">
        <v>2624.3009999999999</v>
      </c>
      <c r="N44" s="55">
        <v>2370.915</v>
      </c>
      <c r="O44" s="55">
        <v>2525.0210000000002</v>
      </c>
      <c r="P44" s="55">
        <v>2520.5540000000001</v>
      </c>
      <c r="Q44" s="55">
        <v>2765.3139999999999</v>
      </c>
      <c r="R44" s="55">
        <v>3167.0430000000001</v>
      </c>
      <c r="S44" s="55">
        <v>3757.0050000000001</v>
      </c>
      <c r="T44" s="55">
        <v>3997.0360000000001</v>
      </c>
      <c r="U44" s="55">
        <v>4300.72</v>
      </c>
      <c r="V44" s="55">
        <v>4151.9290000000001</v>
      </c>
      <c r="W44" s="55">
        <v>4600.5429999999997</v>
      </c>
      <c r="X44" s="55">
        <v>4891.799</v>
      </c>
      <c r="Y44" s="55">
        <v>5223.2169999999996</v>
      </c>
      <c r="Z44" s="55">
        <v>4963.1459999999997</v>
      </c>
    </row>
    <row r="45" spans="2:26" s="5" customFormat="1" ht="12" customHeight="1" x14ac:dyDescent="0.2">
      <c r="B45" s="38" t="s">
        <v>20</v>
      </c>
      <c r="C45" s="39" t="s">
        <v>2</v>
      </c>
      <c r="D45" s="40">
        <v>183.62400000000002</v>
      </c>
      <c r="E45" s="40">
        <v>253.20100000000002</v>
      </c>
      <c r="F45" s="41">
        <v>268.59800000000001</v>
      </c>
      <c r="G45" s="41">
        <v>290.95</v>
      </c>
      <c r="H45" s="41">
        <v>332.59199999999998</v>
      </c>
      <c r="I45" s="41">
        <v>356.96000000000004</v>
      </c>
      <c r="J45" s="41">
        <v>366.26999999999992</v>
      </c>
      <c r="K45" s="41">
        <v>383.52300000000002</v>
      </c>
      <c r="L45" s="41">
        <v>403.12</v>
      </c>
      <c r="M45" s="41">
        <v>396.06499999999994</v>
      </c>
      <c r="N45" s="41">
        <v>424.83899999999994</v>
      </c>
      <c r="O45" s="41">
        <v>398.75800000000004</v>
      </c>
      <c r="P45" s="41">
        <v>414.91199999999998</v>
      </c>
      <c r="Q45" s="41">
        <v>436.726</v>
      </c>
      <c r="R45" s="41">
        <v>444.81400000000002</v>
      </c>
      <c r="S45" s="41">
        <v>468.16899999999998</v>
      </c>
      <c r="T45" s="41">
        <v>482.12599999999998</v>
      </c>
      <c r="U45" s="41">
        <v>449.55500000000001</v>
      </c>
      <c r="V45" s="41">
        <v>413.58699999999999</v>
      </c>
      <c r="W45" s="41">
        <v>415.41500000000002</v>
      </c>
      <c r="X45" s="41">
        <v>421.20699999999999</v>
      </c>
      <c r="Y45" s="41">
        <v>289.50599999999997</v>
      </c>
      <c r="Z45" s="41">
        <v>301.90600000000001</v>
      </c>
    </row>
    <row r="46" spans="2:26" s="5" customFormat="1" ht="12" customHeight="1" x14ac:dyDescent="0.2">
      <c r="B46" s="42" t="s">
        <v>11</v>
      </c>
      <c r="C46" s="14" t="s">
        <v>2</v>
      </c>
      <c r="D46" s="25">
        <v>181.29400000000001</v>
      </c>
      <c r="E46" s="25">
        <v>250.39000000000001</v>
      </c>
      <c r="F46" s="26">
        <v>265.77600000000001</v>
      </c>
      <c r="G46" s="26">
        <v>288.04399999999998</v>
      </c>
      <c r="H46" s="26">
        <v>329.471</v>
      </c>
      <c r="I46" s="26">
        <v>353.93800000000005</v>
      </c>
      <c r="J46" s="26">
        <v>363.23099999999994</v>
      </c>
      <c r="K46" s="26">
        <v>380.5</v>
      </c>
      <c r="L46" s="26">
        <v>400.03399999999999</v>
      </c>
      <c r="M46" s="26">
        <v>393.28199999999993</v>
      </c>
      <c r="N46" s="26">
        <v>421.96999999999997</v>
      </c>
      <c r="O46" s="26">
        <v>395.98900000000003</v>
      </c>
      <c r="P46" s="26">
        <v>411.916</v>
      </c>
      <c r="Q46" s="26">
        <v>433.69400000000002</v>
      </c>
      <c r="R46" s="26">
        <v>441.75800000000004</v>
      </c>
      <c r="S46" s="26">
        <v>465.15199999999999</v>
      </c>
      <c r="T46" s="26">
        <v>478.89600000000002</v>
      </c>
      <c r="U46" s="26">
        <v>446.44400000000002</v>
      </c>
      <c r="V46" s="26">
        <v>411.13499999999999</v>
      </c>
      <c r="W46" s="26">
        <v>412.56400000000002</v>
      </c>
      <c r="X46" s="26">
        <v>418.19</v>
      </c>
      <c r="Y46" s="26">
        <v>287.78300000000002</v>
      </c>
      <c r="Z46" s="26">
        <v>300.11700000000002</v>
      </c>
    </row>
    <row r="47" spans="2:26" s="5" customFormat="1" ht="12" customHeight="1" x14ac:dyDescent="0.2">
      <c r="B47" s="42" t="s">
        <v>15</v>
      </c>
      <c r="C47" s="14" t="s">
        <v>2</v>
      </c>
      <c r="D47" s="25">
        <v>180.31700000000001</v>
      </c>
      <c r="E47" s="25">
        <v>249.13400000000001</v>
      </c>
      <c r="F47" s="26">
        <v>264.54000000000002</v>
      </c>
      <c r="G47" s="26">
        <v>286.654</v>
      </c>
      <c r="H47" s="26">
        <v>327.947</v>
      </c>
      <c r="I47" s="26">
        <v>352.33000000000004</v>
      </c>
      <c r="J47" s="26">
        <v>361.61299999999994</v>
      </c>
      <c r="K47" s="26">
        <v>378.81599999999997</v>
      </c>
      <c r="L47" s="26">
        <v>398.529</v>
      </c>
      <c r="M47" s="26">
        <v>391.97799999999995</v>
      </c>
      <c r="N47" s="26">
        <v>421.30899999999997</v>
      </c>
      <c r="O47" s="26">
        <v>395.09100000000001</v>
      </c>
      <c r="P47" s="26">
        <v>411.09699999999998</v>
      </c>
      <c r="Q47" s="26">
        <v>432.74600000000004</v>
      </c>
      <c r="R47" s="26">
        <v>440.65300000000002</v>
      </c>
      <c r="S47" s="26">
        <v>463.79500000000002</v>
      </c>
      <c r="T47" s="26">
        <v>477.33699999999999</v>
      </c>
      <c r="U47" s="26">
        <v>445.21600000000001</v>
      </c>
      <c r="V47" s="26">
        <v>409.875</v>
      </c>
      <c r="W47" s="26">
        <v>411.40499999999997</v>
      </c>
      <c r="X47" s="26">
        <v>416.94499999999999</v>
      </c>
      <c r="Y47" s="26">
        <v>286.45299999999997</v>
      </c>
      <c r="Z47" s="26">
        <v>298.822</v>
      </c>
    </row>
    <row r="48" spans="2:26" s="5" customFormat="1" ht="12" customHeight="1" x14ac:dyDescent="0.2">
      <c r="B48" s="42" t="s">
        <v>13</v>
      </c>
      <c r="C48" s="14" t="s">
        <v>2</v>
      </c>
      <c r="D48" s="25">
        <v>164.774</v>
      </c>
      <c r="E48" s="25">
        <v>230.25</v>
      </c>
      <c r="F48" s="26">
        <v>243.148</v>
      </c>
      <c r="G48" s="26">
        <v>258.69900000000001</v>
      </c>
      <c r="H48" s="26">
        <v>287.51400000000001</v>
      </c>
      <c r="I48" s="26">
        <v>293.84300000000002</v>
      </c>
      <c r="J48" s="26">
        <v>296.42399999999998</v>
      </c>
      <c r="K48" s="26">
        <v>300.88799999999998</v>
      </c>
      <c r="L48" s="26">
        <v>322.91800000000001</v>
      </c>
      <c r="M48" s="26">
        <v>310.16699999999997</v>
      </c>
      <c r="N48" s="26">
        <v>333.85599999999999</v>
      </c>
      <c r="O48" s="26">
        <v>296.346</v>
      </c>
      <c r="P48" s="26">
        <v>306.31099999999998</v>
      </c>
      <c r="Q48" s="26">
        <v>321.38600000000002</v>
      </c>
      <c r="R48" s="26">
        <v>323.97500000000002</v>
      </c>
      <c r="S48" s="26">
        <v>341.90100000000001</v>
      </c>
      <c r="T48" s="26">
        <v>342.774</v>
      </c>
      <c r="U48" s="26">
        <v>325.94799999999998</v>
      </c>
      <c r="V48" s="26">
        <v>288.33699999999999</v>
      </c>
      <c r="W48" s="26">
        <v>294.94600000000003</v>
      </c>
      <c r="X48" s="26">
        <v>294.601</v>
      </c>
      <c r="Y48" s="26">
        <v>184.97900000000001</v>
      </c>
      <c r="Z48" s="26">
        <v>195.48099999999999</v>
      </c>
    </row>
    <row r="49" spans="2:26" s="5" customFormat="1" ht="12" customHeight="1" x14ac:dyDescent="0.2">
      <c r="B49" s="42" t="s">
        <v>14</v>
      </c>
      <c r="C49" s="14" t="s">
        <v>2</v>
      </c>
      <c r="D49" s="25">
        <v>15.542999999999999</v>
      </c>
      <c r="E49" s="25">
        <v>18.884</v>
      </c>
      <c r="F49" s="26">
        <v>21.391999999999999</v>
      </c>
      <c r="G49" s="26">
        <v>27.954999999999998</v>
      </c>
      <c r="H49" s="26">
        <v>40.433</v>
      </c>
      <c r="I49" s="26">
        <v>58.487000000000002</v>
      </c>
      <c r="J49" s="26">
        <v>65.188999999999993</v>
      </c>
      <c r="K49" s="26">
        <v>77.927999999999997</v>
      </c>
      <c r="L49" s="26">
        <v>75.611000000000004</v>
      </c>
      <c r="M49" s="26">
        <v>81.811000000000007</v>
      </c>
      <c r="N49" s="26">
        <v>87.453000000000003</v>
      </c>
      <c r="O49" s="26">
        <v>98.745000000000005</v>
      </c>
      <c r="P49" s="26">
        <v>104.786</v>
      </c>
      <c r="Q49" s="26">
        <v>111.36</v>
      </c>
      <c r="R49" s="26">
        <v>116.678</v>
      </c>
      <c r="S49" s="26">
        <v>121.89400000000001</v>
      </c>
      <c r="T49" s="26">
        <v>134.56299999999999</v>
      </c>
      <c r="U49" s="26">
        <v>119.268</v>
      </c>
      <c r="V49" s="26">
        <v>121.538</v>
      </c>
      <c r="W49" s="26">
        <v>116.459</v>
      </c>
      <c r="X49" s="26">
        <v>122.34399999999999</v>
      </c>
      <c r="Y49" s="26">
        <v>101.474</v>
      </c>
      <c r="Z49" s="26">
        <v>103.34099999999999</v>
      </c>
    </row>
    <row r="50" spans="2:26" s="5" customFormat="1" ht="12" customHeight="1" x14ac:dyDescent="0.2">
      <c r="B50" s="42" t="s">
        <v>16</v>
      </c>
      <c r="C50" s="14" t="s">
        <v>2</v>
      </c>
      <c r="D50" s="25">
        <v>0.97700000000000009</v>
      </c>
      <c r="E50" s="25">
        <v>1.256</v>
      </c>
      <c r="F50" s="26">
        <v>1.236</v>
      </c>
      <c r="G50" s="26">
        <v>1.39</v>
      </c>
      <c r="H50" s="26">
        <v>1.524</v>
      </c>
      <c r="I50" s="26">
        <v>1.6079999999999999</v>
      </c>
      <c r="J50" s="26">
        <v>1.6180000000000001</v>
      </c>
      <c r="K50" s="26">
        <v>1.6840000000000002</v>
      </c>
      <c r="L50" s="26">
        <v>1.5050000000000001</v>
      </c>
      <c r="M50" s="26">
        <v>1.304</v>
      </c>
      <c r="N50" s="26">
        <v>0.66100000000000003</v>
      </c>
      <c r="O50" s="26">
        <v>0.89799999999999991</v>
      </c>
      <c r="P50" s="26">
        <v>0.81899999999999995</v>
      </c>
      <c r="Q50" s="26">
        <v>0.94799999999999995</v>
      </c>
      <c r="R50" s="26">
        <v>1.105</v>
      </c>
      <c r="S50" s="26">
        <v>1.357</v>
      </c>
      <c r="T50" s="26">
        <v>1.5589999999999999</v>
      </c>
      <c r="U50" s="26">
        <v>1.228</v>
      </c>
      <c r="V50" s="26">
        <v>1.26</v>
      </c>
      <c r="W50" s="26">
        <v>1.159</v>
      </c>
      <c r="X50" s="26">
        <v>1.2450000000000001</v>
      </c>
      <c r="Y50" s="26">
        <v>1.33</v>
      </c>
      <c r="Z50" s="26">
        <v>1.2949999999999999</v>
      </c>
    </row>
    <row r="51" spans="2:26" s="5" customFormat="1" ht="12" customHeight="1" x14ac:dyDescent="0.2">
      <c r="B51" s="42" t="s">
        <v>13</v>
      </c>
      <c r="C51" s="14" t="s">
        <v>2</v>
      </c>
      <c r="D51" s="25">
        <v>0.93100000000000005</v>
      </c>
      <c r="E51" s="25">
        <v>1.194</v>
      </c>
      <c r="F51" s="26">
        <v>1.167</v>
      </c>
      <c r="G51" s="26">
        <v>1.2869999999999999</v>
      </c>
      <c r="H51" s="26">
        <v>1.371</v>
      </c>
      <c r="I51" s="26">
        <v>1.3919999999999999</v>
      </c>
      <c r="J51" s="26">
        <v>1.389</v>
      </c>
      <c r="K51" s="26">
        <v>1.415</v>
      </c>
      <c r="L51" s="26">
        <v>1.2390000000000001</v>
      </c>
      <c r="M51" s="26">
        <v>1.0780000000000001</v>
      </c>
      <c r="N51" s="26">
        <v>0.54200000000000004</v>
      </c>
      <c r="O51" s="26">
        <v>0.71399999999999997</v>
      </c>
      <c r="P51" s="26">
        <v>0.63900000000000001</v>
      </c>
      <c r="Q51" s="26">
        <v>0.76500000000000001</v>
      </c>
      <c r="R51" s="26">
        <v>0.89800000000000002</v>
      </c>
      <c r="S51" s="26">
        <v>1.137</v>
      </c>
      <c r="T51" s="26">
        <v>1.2829999999999999</v>
      </c>
      <c r="U51" s="26">
        <v>1.0109999999999999</v>
      </c>
      <c r="V51" s="26">
        <v>0.99099999999999999</v>
      </c>
      <c r="W51" s="26">
        <v>0.92600000000000005</v>
      </c>
      <c r="X51" s="26">
        <v>0.97199999999999998</v>
      </c>
      <c r="Y51" s="26">
        <v>1.0589999999999999</v>
      </c>
      <c r="Z51" s="26">
        <v>1.038</v>
      </c>
    </row>
    <row r="52" spans="2:26" s="5" customFormat="1" ht="12" customHeight="1" x14ac:dyDescent="0.2">
      <c r="B52" s="42" t="s">
        <v>14</v>
      </c>
      <c r="C52" s="14" t="s">
        <v>2</v>
      </c>
      <c r="D52" s="25">
        <v>4.5999999999999999E-2</v>
      </c>
      <c r="E52" s="25">
        <v>6.2E-2</v>
      </c>
      <c r="F52" s="26">
        <v>6.9000000000000006E-2</v>
      </c>
      <c r="G52" s="26">
        <v>0.10299999999999999</v>
      </c>
      <c r="H52" s="26">
        <v>0.153</v>
      </c>
      <c r="I52" s="26">
        <v>0.216</v>
      </c>
      <c r="J52" s="26">
        <v>0.22900000000000001</v>
      </c>
      <c r="K52" s="26">
        <v>0.26900000000000002</v>
      </c>
      <c r="L52" s="26">
        <v>0.26600000000000001</v>
      </c>
      <c r="M52" s="26">
        <v>0.22600000000000001</v>
      </c>
      <c r="N52" s="26">
        <v>0.11899999999999999</v>
      </c>
      <c r="O52" s="26">
        <v>0.184</v>
      </c>
      <c r="P52" s="26">
        <v>0.18</v>
      </c>
      <c r="Q52" s="26">
        <v>0.183</v>
      </c>
      <c r="R52" s="26">
        <v>0.20699999999999999</v>
      </c>
      <c r="S52" s="26">
        <v>0.22</v>
      </c>
      <c r="T52" s="26">
        <v>0.27600000000000002</v>
      </c>
      <c r="U52" s="26">
        <v>0.217</v>
      </c>
      <c r="V52" s="26">
        <v>0.26900000000000002</v>
      </c>
      <c r="W52" s="26">
        <v>0.23300000000000001</v>
      </c>
      <c r="X52" s="26">
        <v>0.27300000000000002</v>
      </c>
      <c r="Y52" s="26">
        <v>0.27100000000000002</v>
      </c>
      <c r="Z52" s="26">
        <v>0.25700000000000001</v>
      </c>
    </row>
    <row r="53" spans="2:26" s="5" customFormat="1" ht="12" customHeight="1" x14ac:dyDescent="0.2">
      <c r="B53" s="43" t="s">
        <v>12</v>
      </c>
      <c r="C53" s="14" t="s">
        <v>2</v>
      </c>
      <c r="D53" s="25">
        <v>2.33</v>
      </c>
      <c r="E53" s="25">
        <v>2.8109999999999995</v>
      </c>
      <c r="F53" s="26">
        <v>2.8220000000000001</v>
      </c>
      <c r="G53" s="26">
        <v>2.9059999999999997</v>
      </c>
      <c r="H53" s="26">
        <v>3.121</v>
      </c>
      <c r="I53" s="26">
        <v>3.0220000000000002</v>
      </c>
      <c r="J53" s="26">
        <v>3.0390000000000001</v>
      </c>
      <c r="K53" s="26">
        <v>3.0230000000000001</v>
      </c>
      <c r="L53" s="26">
        <v>3.0859999999999999</v>
      </c>
      <c r="M53" s="26">
        <v>2.7829999999999999</v>
      </c>
      <c r="N53" s="26">
        <v>2.8689999999999998</v>
      </c>
      <c r="O53" s="26">
        <v>2.7689999999999997</v>
      </c>
      <c r="P53" s="26">
        <v>2.996</v>
      </c>
      <c r="Q53" s="26">
        <v>3.032</v>
      </c>
      <c r="R53" s="26">
        <v>3.056</v>
      </c>
      <c r="S53" s="26">
        <v>3.0169999999999999</v>
      </c>
      <c r="T53" s="26">
        <v>3.23</v>
      </c>
      <c r="U53" s="26">
        <v>3.1110000000000002</v>
      </c>
      <c r="V53" s="26">
        <v>2.452</v>
      </c>
      <c r="W53" s="26">
        <v>2.851</v>
      </c>
      <c r="X53" s="26">
        <v>3.0169999999999999</v>
      </c>
      <c r="Y53" s="26">
        <v>1.7230000000000001</v>
      </c>
      <c r="Z53" s="26">
        <v>1.7889999999999999</v>
      </c>
    </row>
    <row r="54" spans="2:26" s="5" customFormat="1" ht="12" customHeight="1" x14ac:dyDescent="0.2">
      <c r="B54" s="42" t="s">
        <v>15</v>
      </c>
      <c r="C54" s="14" t="s">
        <v>2</v>
      </c>
      <c r="D54" s="25">
        <v>2.161</v>
      </c>
      <c r="E54" s="25">
        <v>2.6519999999999997</v>
      </c>
      <c r="F54" s="26">
        <v>2.661</v>
      </c>
      <c r="G54" s="26">
        <v>2.7479999999999998</v>
      </c>
      <c r="H54" s="26">
        <v>2.972</v>
      </c>
      <c r="I54" s="26">
        <v>2.875</v>
      </c>
      <c r="J54" s="26">
        <v>2.903</v>
      </c>
      <c r="K54" s="26">
        <v>2.8940000000000001</v>
      </c>
      <c r="L54" s="26">
        <v>2.9529999999999998</v>
      </c>
      <c r="M54" s="26">
        <v>2.702</v>
      </c>
      <c r="N54" s="26">
        <v>2.8359999999999999</v>
      </c>
      <c r="O54" s="26">
        <v>2.7309999999999999</v>
      </c>
      <c r="P54" s="26">
        <v>2.9470000000000001</v>
      </c>
      <c r="Q54" s="26">
        <v>2.96</v>
      </c>
      <c r="R54" s="26">
        <v>2.98</v>
      </c>
      <c r="S54" s="26">
        <v>2.9359999999999999</v>
      </c>
      <c r="T54" s="26">
        <v>3.1360000000000001</v>
      </c>
      <c r="U54" s="26">
        <v>3.0190000000000001</v>
      </c>
      <c r="V54" s="26">
        <v>2.3519999999999999</v>
      </c>
      <c r="W54" s="26">
        <v>2.7610000000000001</v>
      </c>
      <c r="X54" s="26">
        <v>2.9009999999999998</v>
      </c>
      <c r="Y54" s="26">
        <v>1.6120000000000001</v>
      </c>
      <c r="Z54" s="26">
        <v>1.66</v>
      </c>
    </row>
    <row r="55" spans="2:26" s="5" customFormat="1" ht="12" customHeight="1" x14ac:dyDescent="0.2">
      <c r="B55" s="42" t="s">
        <v>13</v>
      </c>
      <c r="C55" s="14" t="s">
        <v>2</v>
      </c>
      <c r="D55" s="25">
        <v>1.863</v>
      </c>
      <c r="E55" s="25">
        <v>2.34</v>
      </c>
      <c r="F55" s="26">
        <v>2.343</v>
      </c>
      <c r="G55" s="26">
        <v>2.4</v>
      </c>
      <c r="H55" s="26">
        <v>2.5630000000000002</v>
      </c>
      <c r="I55" s="26">
        <v>2.4620000000000002</v>
      </c>
      <c r="J55" s="26">
        <v>2.4660000000000002</v>
      </c>
      <c r="K55" s="26">
        <v>2.452</v>
      </c>
      <c r="L55" s="26">
        <v>2.5</v>
      </c>
      <c r="M55" s="26">
        <v>2.335</v>
      </c>
      <c r="N55" s="26">
        <v>2.464</v>
      </c>
      <c r="O55" s="26">
        <v>2.278</v>
      </c>
      <c r="P55" s="26">
        <v>2.464</v>
      </c>
      <c r="Q55" s="26">
        <v>2.472</v>
      </c>
      <c r="R55" s="26">
        <v>2.4569999999999999</v>
      </c>
      <c r="S55" s="26">
        <v>2.4159999999999999</v>
      </c>
      <c r="T55" s="26">
        <v>2.548</v>
      </c>
      <c r="U55" s="26">
        <v>2.472</v>
      </c>
      <c r="V55" s="26">
        <v>1.794</v>
      </c>
      <c r="W55" s="26">
        <v>2.2240000000000002</v>
      </c>
      <c r="X55" s="26">
        <v>2.2970000000000002</v>
      </c>
      <c r="Y55" s="26">
        <v>1.0449999999999999</v>
      </c>
      <c r="Z55" s="26">
        <v>1.0429999999999999</v>
      </c>
    </row>
    <row r="56" spans="2:26" s="5" customFormat="1" ht="12" customHeight="1" x14ac:dyDescent="0.2">
      <c r="B56" s="42" t="s">
        <v>14</v>
      </c>
      <c r="C56" s="14" t="s">
        <v>2</v>
      </c>
      <c r="D56" s="25">
        <v>0.29799999999999999</v>
      </c>
      <c r="E56" s="25">
        <v>0.312</v>
      </c>
      <c r="F56" s="26">
        <v>0.318</v>
      </c>
      <c r="G56" s="26">
        <v>0.34799999999999998</v>
      </c>
      <c r="H56" s="26">
        <v>0.40899999999999997</v>
      </c>
      <c r="I56" s="26">
        <v>0.41299999999999998</v>
      </c>
      <c r="J56" s="26">
        <v>0.437</v>
      </c>
      <c r="K56" s="26">
        <v>0.442</v>
      </c>
      <c r="L56" s="26">
        <v>0.45300000000000001</v>
      </c>
      <c r="M56" s="26">
        <v>0.36699999999999999</v>
      </c>
      <c r="N56" s="26">
        <v>0.372</v>
      </c>
      <c r="O56" s="26">
        <v>0.45300000000000001</v>
      </c>
      <c r="P56" s="26">
        <v>0.48299999999999998</v>
      </c>
      <c r="Q56" s="26">
        <v>0.48799999999999999</v>
      </c>
      <c r="R56" s="26">
        <v>0.52300000000000002</v>
      </c>
      <c r="S56" s="26">
        <v>0.52</v>
      </c>
      <c r="T56" s="26">
        <v>0.58799999999999997</v>
      </c>
      <c r="U56" s="26">
        <v>0.54700000000000004</v>
      </c>
      <c r="V56" s="26">
        <v>0.55800000000000005</v>
      </c>
      <c r="W56" s="26">
        <v>0.53700000000000003</v>
      </c>
      <c r="X56" s="26">
        <v>0.60399999999999998</v>
      </c>
      <c r="Y56" s="26">
        <v>0.56699999999999995</v>
      </c>
      <c r="Z56" s="26">
        <v>0.61699999999999999</v>
      </c>
    </row>
    <row r="57" spans="2:26" s="5" customFormat="1" ht="12" customHeight="1" x14ac:dyDescent="0.2">
      <c r="B57" s="42" t="s">
        <v>16</v>
      </c>
      <c r="C57" s="14" t="s">
        <v>2</v>
      </c>
      <c r="D57" s="25">
        <v>0.16899999999999998</v>
      </c>
      <c r="E57" s="25">
        <v>0.159</v>
      </c>
      <c r="F57" s="26">
        <v>0.161</v>
      </c>
      <c r="G57" s="26">
        <v>0.158</v>
      </c>
      <c r="H57" s="26">
        <v>0.14899999999999999</v>
      </c>
      <c r="I57" s="26">
        <v>0.14700000000000002</v>
      </c>
      <c r="J57" s="26">
        <v>0.13600000000000001</v>
      </c>
      <c r="K57" s="26">
        <v>0.129</v>
      </c>
      <c r="L57" s="26">
        <v>0.13300000000000001</v>
      </c>
      <c r="M57" s="26">
        <v>8.1000000000000003E-2</v>
      </c>
      <c r="N57" s="26">
        <v>3.3000000000000002E-2</v>
      </c>
      <c r="O57" s="26">
        <v>3.7999999999999999E-2</v>
      </c>
      <c r="P57" s="26">
        <v>4.9000000000000002E-2</v>
      </c>
      <c r="Q57" s="26">
        <v>7.2000000000000008E-2</v>
      </c>
      <c r="R57" s="26">
        <v>7.5999999999999998E-2</v>
      </c>
      <c r="S57" s="26">
        <v>8.1000000000000003E-2</v>
      </c>
      <c r="T57" s="26">
        <v>9.4E-2</v>
      </c>
      <c r="U57" s="26">
        <v>9.1999999999999998E-2</v>
      </c>
      <c r="V57" s="26">
        <v>0.1</v>
      </c>
      <c r="W57" s="26">
        <v>0.09</v>
      </c>
      <c r="X57" s="26">
        <v>0.11600000000000001</v>
      </c>
      <c r="Y57" s="26">
        <v>0.111</v>
      </c>
      <c r="Z57" s="26">
        <v>0.129</v>
      </c>
    </row>
    <row r="58" spans="2:26" s="5" customFormat="1" ht="12" customHeight="1" x14ac:dyDescent="0.2">
      <c r="B58" s="42" t="s">
        <v>13</v>
      </c>
      <c r="C58" s="14" t="s">
        <v>2</v>
      </c>
      <c r="D58" s="25">
        <v>9.4E-2</v>
      </c>
      <c r="E58" s="25">
        <v>8.3000000000000004E-2</v>
      </c>
      <c r="F58" s="26">
        <v>8.3000000000000004E-2</v>
      </c>
      <c r="G58" s="26">
        <v>7.9000000000000001E-2</v>
      </c>
      <c r="H58" s="26">
        <v>7.3999999999999996E-2</v>
      </c>
      <c r="I58" s="26">
        <v>6.8000000000000005E-2</v>
      </c>
      <c r="J58" s="26">
        <v>5.5E-2</v>
      </c>
      <c r="K58" s="26">
        <v>4.7E-2</v>
      </c>
      <c r="L58" s="26">
        <v>0.05</v>
      </c>
      <c r="M58" s="26">
        <v>2.3E-2</v>
      </c>
      <c r="N58" s="26">
        <v>0.01</v>
      </c>
      <c r="O58" s="26">
        <v>1.4E-2</v>
      </c>
      <c r="P58" s="26">
        <v>1.6E-2</v>
      </c>
      <c r="Q58" s="26">
        <v>3.1E-2</v>
      </c>
      <c r="R58" s="26">
        <v>3.6999999999999998E-2</v>
      </c>
      <c r="S58" s="26">
        <v>4.9000000000000002E-2</v>
      </c>
      <c r="T58" s="26">
        <v>0.06</v>
      </c>
      <c r="U58" s="26">
        <v>0.06</v>
      </c>
      <c r="V58" s="26">
        <v>6.9000000000000006E-2</v>
      </c>
      <c r="W58" s="26">
        <v>5.0999999999999997E-2</v>
      </c>
      <c r="X58" s="26">
        <v>7.0999999999999994E-2</v>
      </c>
      <c r="Y58" s="26">
        <v>6.5000000000000002E-2</v>
      </c>
      <c r="Z58" s="26">
        <v>6.5000000000000002E-2</v>
      </c>
    </row>
    <row r="59" spans="2:26" s="5" customFormat="1" ht="12" customHeight="1" x14ac:dyDescent="0.2">
      <c r="B59" s="42" t="s">
        <v>14</v>
      </c>
      <c r="C59" s="14" t="s">
        <v>2</v>
      </c>
      <c r="D59" s="25">
        <v>7.4999999999999997E-2</v>
      </c>
      <c r="E59" s="25">
        <v>7.5999999999999998E-2</v>
      </c>
      <c r="F59" s="26">
        <v>7.8E-2</v>
      </c>
      <c r="G59" s="26">
        <v>7.9000000000000001E-2</v>
      </c>
      <c r="H59" s="26">
        <v>7.4999999999999997E-2</v>
      </c>
      <c r="I59" s="26">
        <v>7.9000000000000001E-2</v>
      </c>
      <c r="J59" s="26">
        <v>8.1000000000000003E-2</v>
      </c>
      <c r="K59" s="26">
        <v>8.2000000000000003E-2</v>
      </c>
      <c r="L59" s="26">
        <v>8.3000000000000004E-2</v>
      </c>
      <c r="M59" s="26">
        <v>5.8000000000000003E-2</v>
      </c>
      <c r="N59" s="26">
        <v>2.3E-2</v>
      </c>
      <c r="O59" s="26">
        <v>2.4E-2</v>
      </c>
      <c r="P59" s="26">
        <v>3.3000000000000002E-2</v>
      </c>
      <c r="Q59" s="26">
        <v>4.1000000000000002E-2</v>
      </c>
      <c r="R59" s="26">
        <v>3.9E-2</v>
      </c>
      <c r="S59" s="26">
        <v>3.2000000000000001E-2</v>
      </c>
      <c r="T59" s="26">
        <v>3.4000000000000002E-2</v>
      </c>
      <c r="U59" s="26">
        <v>3.2000000000000001E-2</v>
      </c>
      <c r="V59" s="26">
        <v>3.1E-2</v>
      </c>
      <c r="W59" s="26">
        <v>3.9E-2</v>
      </c>
      <c r="X59" s="26">
        <v>4.4999999999999998E-2</v>
      </c>
      <c r="Y59" s="26">
        <v>4.5999999999999999E-2</v>
      </c>
      <c r="Z59" s="26">
        <v>6.4000000000000001E-2</v>
      </c>
    </row>
    <row r="60" spans="2:26" s="5" customFormat="1" ht="12" customHeight="1" x14ac:dyDescent="0.2">
      <c r="B60" s="38" t="s">
        <v>21</v>
      </c>
      <c r="C60" s="39" t="s">
        <v>2</v>
      </c>
      <c r="D60" s="40">
        <v>393.76499999999999</v>
      </c>
      <c r="E60" s="40">
        <v>621.17700000000002</v>
      </c>
      <c r="F60" s="41">
        <v>819.39499999999998</v>
      </c>
      <c r="G60" s="41">
        <v>1201.905</v>
      </c>
      <c r="H60" s="41">
        <v>1627.3560000000002</v>
      </c>
      <c r="I60" s="41">
        <v>2143.7170000000001</v>
      </c>
      <c r="J60" s="41">
        <v>2313.8040000000001</v>
      </c>
      <c r="K60" s="41">
        <v>2649.6559999999999</v>
      </c>
      <c r="L60" s="41">
        <v>2970.8580000000002</v>
      </c>
      <c r="M60" s="41">
        <v>2624.3009999999999</v>
      </c>
      <c r="N60" s="41">
        <v>2370.915</v>
      </c>
      <c r="O60" s="41">
        <v>2525.0210000000002</v>
      </c>
      <c r="P60" s="41">
        <v>2520.5540000000001</v>
      </c>
      <c r="Q60" s="41">
        <v>2765.3139999999999</v>
      </c>
      <c r="R60" s="41">
        <v>3167.0430000000001</v>
      </c>
      <c r="S60" s="41">
        <v>3757.0050000000001</v>
      </c>
      <c r="T60" s="41">
        <v>3997.0360000000001</v>
      </c>
      <c r="U60" s="41">
        <v>4300.72</v>
      </c>
      <c r="V60" s="41">
        <v>4151.9290000000001</v>
      </c>
      <c r="W60" s="41">
        <v>4600.5429999999997</v>
      </c>
      <c r="X60" s="41">
        <v>4891.799</v>
      </c>
      <c r="Y60" s="41">
        <v>5223.2169999999996</v>
      </c>
      <c r="Z60" s="41">
        <v>4963.1459999999997</v>
      </c>
    </row>
    <row r="61" spans="2:26" s="5" customFormat="1" ht="12" customHeight="1" x14ac:dyDescent="0.2">
      <c r="B61" s="42" t="s">
        <v>11</v>
      </c>
      <c r="C61" s="14" t="s">
        <v>2</v>
      </c>
      <c r="D61" s="25">
        <v>392.56</v>
      </c>
      <c r="E61" s="25">
        <v>620.06600000000003</v>
      </c>
      <c r="F61" s="26">
        <v>818.23500000000001</v>
      </c>
      <c r="G61" s="26">
        <v>1200.664</v>
      </c>
      <c r="H61" s="26">
        <v>1625.8770000000002</v>
      </c>
      <c r="I61" s="26">
        <v>2142.3000000000002</v>
      </c>
      <c r="J61" s="27">
        <v>0</v>
      </c>
      <c r="K61" s="27">
        <v>0</v>
      </c>
      <c r="L61" s="27">
        <v>0</v>
      </c>
      <c r="M61" s="27">
        <v>0</v>
      </c>
      <c r="N61" s="27">
        <v>0</v>
      </c>
      <c r="O61" s="27">
        <v>0</v>
      </c>
      <c r="P61" s="27">
        <v>0</v>
      </c>
      <c r="Q61" s="27">
        <v>0</v>
      </c>
      <c r="R61" s="27">
        <v>0</v>
      </c>
      <c r="S61" s="27">
        <v>0</v>
      </c>
      <c r="T61" s="27">
        <v>0</v>
      </c>
      <c r="U61" s="27">
        <v>4296.2250000000004</v>
      </c>
      <c r="V61" s="27">
        <v>4146.6210000000001</v>
      </c>
      <c r="W61" s="27">
        <v>4594.4629999999997</v>
      </c>
      <c r="X61" s="27">
        <v>4884.683</v>
      </c>
      <c r="Y61" s="27">
        <v>5215.049</v>
      </c>
      <c r="Z61" s="27">
        <v>4953.7569999999996</v>
      </c>
    </row>
    <row r="62" spans="2:26" s="5" customFormat="1" ht="12" customHeight="1" x14ac:dyDescent="0.2">
      <c r="B62" s="42" t="s">
        <v>15</v>
      </c>
      <c r="C62" s="14" t="s">
        <v>2</v>
      </c>
      <c r="D62" s="25">
        <v>391.892</v>
      </c>
      <c r="E62" s="25">
        <v>619.06799999999998</v>
      </c>
      <c r="F62" s="26">
        <v>817.11900000000003</v>
      </c>
      <c r="G62" s="26">
        <v>1199.327</v>
      </c>
      <c r="H62" s="26">
        <v>1624.3040000000001</v>
      </c>
      <c r="I62" s="26">
        <v>2140.4520000000002</v>
      </c>
      <c r="J62" s="27">
        <v>0</v>
      </c>
      <c r="K62" s="27">
        <v>0</v>
      </c>
      <c r="L62" s="27">
        <v>0</v>
      </c>
      <c r="M62" s="27">
        <v>0</v>
      </c>
      <c r="N62" s="27">
        <v>0</v>
      </c>
      <c r="O62" s="27">
        <v>0</v>
      </c>
      <c r="P62" s="27">
        <v>0</v>
      </c>
      <c r="Q62" s="27">
        <v>0</v>
      </c>
      <c r="R62" s="27">
        <v>0</v>
      </c>
      <c r="S62" s="27">
        <v>0</v>
      </c>
      <c r="T62" s="27">
        <v>0</v>
      </c>
      <c r="U62" s="27">
        <v>4295.2550000000001</v>
      </c>
      <c r="V62" s="27">
        <v>4145.7129999999997</v>
      </c>
      <c r="W62" s="27">
        <v>4591.7759999999998</v>
      </c>
      <c r="X62" s="27">
        <v>4867.9129999999996</v>
      </c>
      <c r="Y62" s="27">
        <v>5198.607</v>
      </c>
      <c r="Z62" s="27">
        <v>4942.5619999999999</v>
      </c>
    </row>
    <row r="63" spans="2:26" s="5" customFormat="1" ht="12" customHeight="1" x14ac:dyDescent="0.2">
      <c r="B63" s="42" t="s">
        <v>16</v>
      </c>
      <c r="C63" s="14" t="s">
        <v>2</v>
      </c>
      <c r="D63" s="25">
        <v>0.66800000000000004</v>
      </c>
      <c r="E63" s="25">
        <v>0.998</v>
      </c>
      <c r="F63" s="26">
        <v>1.1160000000000001</v>
      </c>
      <c r="G63" s="26">
        <v>1.337</v>
      </c>
      <c r="H63" s="26">
        <v>1.573</v>
      </c>
      <c r="I63" s="26">
        <v>1.8480000000000001</v>
      </c>
      <c r="J63" s="27">
        <v>0</v>
      </c>
      <c r="K63" s="27">
        <v>0</v>
      </c>
      <c r="L63" s="27">
        <v>0</v>
      </c>
      <c r="M63" s="27">
        <v>0</v>
      </c>
      <c r="N63" s="27">
        <v>0</v>
      </c>
      <c r="O63" s="27">
        <v>0</v>
      </c>
      <c r="P63" s="27">
        <v>0</v>
      </c>
      <c r="Q63" s="27">
        <v>0</v>
      </c>
      <c r="R63" s="27">
        <v>0</v>
      </c>
      <c r="S63" s="27">
        <v>0</v>
      </c>
      <c r="T63" s="27">
        <v>0</v>
      </c>
      <c r="U63" s="27">
        <v>0.97</v>
      </c>
      <c r="V63" s="27">
        <v>0.90800000000000003</v>
      </c>
      <c r="W63" s="27">
        <v>2.6869999999999998</v>
      </c>
      <c r="X63" s="27">
        <v>16.77</v>
      </c>
      <c r="Y63" s="27">
        <v>16.442</v>
      </c>
      <c r="Z63" s="27">
        <v>11.195</v>
      </c>
    </row>
    <row r="64" spans="2:26" s="5" customFormat="1" ht="12" customHeight="1" x14ac:dyDescent="0.2">
      <c r="B64" s="43" t="s">
        <v>12</v>
      </c>
      <c r="C64" s="14" t="s">
        <v>2</v>
      </c>
      <c r="D64" s="25">
        <v>1.2049999999999998</v>
      </c>
      <c r="E64" s="25">
        <v>1.111</v>
      </c>
      <c r="F64" s="26">
        <v>1.1599999999999999</v>
      </c>
      <c r="G64" s="26">
        <v>1.2410000000000001</v>
      </c>
      <c r="H64" s="26">
        <v>1.4789999999999999</v>
      </c>
      <c r="I64" s="26">
        <v>1.417</v>
      </c>
      <c r="J64" s="27">
        <v>0</v>
      </c>
      <c r="K64" s="27">
        <v>0</v>
      </c>
      <c r="L64" s="27">
        <v>0</v>
      </c>
      <c r="M64" s="27">
        <v>0</v>
      </c>
      <c r="N64" s="27">
        <v>0</v>
      </c>
      <c r="O64" s="27">
        <v>0</v>
      </c>
      <c r="P64" s="27">
        <v>0</v>
      </c>
      <c r="Q64" s="27">
        <v>0</v>
      </c>
      <c r="R64" s="27">
        <v>0</v>
      </c>
      <c r="S64" s="27">
        <v>0</v>
      </c>
      <c r="T64" s="27">
        <v>0</v>
      </c>
      <c r="U64" s="27">
        <v>4.4950000000000001</v>
      </c>
      <c r="V64" s="27">
        <v>5.3079999999999998</v>
      </c>
      <c r="W64" s="27">
        <v>6.08</v>
      </c>
      <c r="X64" s="27">
        <v>7.1159999999999997</v>
      </c>
      <c r="Y64" s="27">
        <v>8.1679999999999993</v>
      </c>
      <c r="Z64" s="27">
        <v>9.3889999999999993</v>
      </c>
    </row>
    <row r="65" spans="2:26" s="5" customFormat="1" ht="12" customHeight="1" x14ac:dyDescent="0.2">
      <c r="B65" s="42" t="s">
        <v>15</v>
      </c>
      <c r="C65" s="14" t="s">
        <v>2</v>
      </c>
      <c r="D65" s="25">
        <v>1.1439999999999999</v>
      </c>
      <c r="E65" s="25">
        <v>1.048</v>
      </c>
      <c r="F65" s="26">
        <v>1.103</v>
      </c>
      <c r="G65" s="26">
        <v>1.177</v>
      </c>
      <c r="H65" s="26">
        <v>1.4219999999999999</v>
      </c>
      <c r="I65" s="26">
        <v>1.36</v>
      </c>
      <c r="J65" s="27">
        <v>0</v>
      </c>
      <c r="K65" s="27">
        <v>0</v>
      </c>
      <c r="L65" s="27">
        <v>0</v>
      </c>
      <c r="M65" s="27">
        <v>0</v>
      </c>
      <c r="N65" s="27">
        <v>0</v>
      </c>
      <c r="O65" s="27">
        <v>0</v>
      </c>
      <c r="P65" s="27">
        <v>0</v>
      </c>
      <c r="Q65" s="27">
        <v>0</v>
      </c>
      <c r="R65" s="27">
        <v>0</v>
      </c>
      <c r="S65" s="27">
        <v>0</v>
      </c>
      <c r="T65" s="27">
        <v>0</v>
      </c>
      <c r="U65" s="27">
        <v>4.45</v>
      </c>
      <c r="V65" s="27">
        <v>5.26</v>
      </c>
      <c r="W65" s="27">
        <v>6.032</v>
      </c>
      <c r="X65" s="27">
        <v>7.0679999999999996</v>
      </c>
      <c r="Y65" s="27">
        <v>8.1129999999999995</v>
      </c>
      <c r="Z65" s="27">
        <v>9.33</v>
      </c>
    </row>
    <row r="66" spans="2:26" s="5" customFormat="1" ht="12" customHeight="1" x14ac:dyDescent="0.2">
      <c r="B66" s="42" t="s">
        <v>16</v>
      </c>
      <c r="C66" s="14" t="s">
        <v>2</v>
      </c>
      <c r="D66" s="25">
        <v>6.0999999999999999E-2</v>
      </c>
      <c r="E66" s="25">
        <v>6.3E-2</v>
      </c>
      <c r="F66" s="26">
        <v>5.7000000000000002E-2</v>
      </c>
      <c r="G66" s="26">
        <v>6.4000000000000001E-2</v>
      </c>
      <c r="H66" s="26">
        <v>5.7000000000000002E-2</v>
      </c>
      <c r="I66" s="26">
        <v>5.7000000000000002E-2</v>
      </c>
      <c r="J66" s="27">
        <v>0</v>
      </c>
      <c r="K66" s="27">
        <v>0</v>
      </c>
      <c r="L66" s="27">
        <v>0</v>
      </c>
      <c r="M66" s="27">
        <v>0</v>
      </c>
      <c r="N66" s="27">
        <v>0</v>
      </c>
      <c r="O66" s="27">
        <v>0</v>
      </c>
      <c r="P66" s="27">
        <v>0</v>
      </c>
      <c r="Q66" s="27">
        <v>0</v>
      </c>
      <c r="R66" s="27">
        <v>0</v>
      </c>
      <c r="S66" s="27">
        <v>0</v>
      </c>
      <c r="T66" s="27">
        <v>0</v>
      </c>
      <c r="U66" s="27">
        <v>4.4999999999999998E-2</v>
      </c>
      <c r="V66" s="27">
        <v>4.8000000000000001E-2</v>
      </c>
      <c r="W66" s="27">
        <v>4.8000000000000001E-2</v>
      </c>
      <c r="X66" s="27">
        <v>4.8000000000000001E-2</v>
      </c>
      <c r="Y66" s="27">
        <v>5.5E-2</v>
      </c>
      <c r="Z66" s="27">
        <v>5.8999999999999997E-2</v>
      </c>
    </row>
    <row r="67" spans="2:26" s="5" customFormat="1" ht="12" customHeight="1" x14ac:dyDescent="0.2">
      <c r="B67" s="68" t="s">
        <v>51</v>
      </c>
      <c r="C67" s="69" t="s">
        <v>4</v>
      </c>
      <c r="D67" s="75" t="s">
        <v>42</v>
      </c>
      <c r="E67" s="75" t="s">
        <v>42</v>
      </c>
      <c r="F67" s="75" t="s">
        <v>42</v>
      </c>
      <c r="G67" s="75" t="s">
        <v>42</v>
      </c>
      <c r="H67" s="75" t="s">
        <v>42</v>
      </c>
      <c r="I67" s="75" t="s">
        <v>42</v>
      </c>
      <c r="J67" s="75" t="s">
        <v>42</v>
      </c>
      <c r="K67" s="75" t="s">
        <v>42</v>
      </c>
      <c r="L67" s="75" t="s">
        <v>42</v>
      </c>
      <c r="M67" s="75" t="s">
        <v>42</v>
      </c>
      <c r="N67" s="75" t="s">
        <v>42</v>
      </c>
      <c r="O67" s="75" t="s">
        <v>42</v>
      </c>
      <c r="P67" s="75" t="s">
        <v>42</v>
      </c>
      <c r="Q67" s="75" t="s">
        <v>42</v>
      </c>
      <c r="R67" s="75" t="s">
        <v>42</v>
      </c>
      <c r="S67" s="75" t="s">
        <v>42</v>
      </c>
      <c r="T67" s="75" t="s">
        <v>42</v>
      </c>
      <c r="U67" s="75">
        <v>13533.278768335516</v>
      </c>
      <c r="V67" s="75">
        <v>16093.121527665811</v>
      </c>
      <c r="W67" s="75">
        <v>17281.826058452934</v>
      </c>
      <c r="X67" s="75">
        <v>26623.178318793216</v>
      </c>
      <c r="Y67" s="75">
        <v>17530.223480761248</v>
      </c>
      <c r="Z67" s="75">
        <v>18795.438979704297</v>
      </c>
    </row>
    <row r="68" spans="2:26" s="5" customFormat="1" ht="12" customHeight="1" x14ac:dyDescent="0.2">
      <c r="B68" s="68" t="s">
        <v>5</v>
      </c>
      <c r="C68" s="69" t="s">
        <v>4</v>
      </c>
      <c r="D68" s="75" t="s">
        <v>42</v>
      </c>
      <c r="E68" s="75" t="s">
        <v>42</v>
      </c>
      <c r="F68" s="75" t="s">
        <v>42</v>
      </c>
      <c r="G68" s="75" t="s">
        <v>42</v>
      </c>
      <c r="H68" s="75" t="s">
        <v>42</v>
      </c>
      <c r="I68" s="75" t="s">
        <v>42</v>
      </c>
      <c r="J68" s="75" t="s">
        <v>42</v>
      </c>
      <c r="K68" s="75" t="s">
        <v>42</v>
      </c>
      <c r="L68" s="75" t="s">
        <v>42</v>
      </c>
      <c r="M68" s="75" t="s">
        <v>42</v>
      </c>
      <c r="N68" s="75" t="s">
        <v>42</v>
      </c>
      <c r="O68" s="75" t="s">
        <v>42</v>
      </c>
      <c r="P68" s="75" t="s">
        <v>42</v>
      </c>
      <c r="Q68" s="75" t="s">
        <v>42</v>
      </c>
      <c r="R68" s="75" t="s">
        <v>42</v>
      </c>
      <c r="S68" s="75" t="s">
        <v>42</v>
      </c>
      <c r="T68" s="75" t="s">
        <v>42</v>
      </c>
      <c r="U68" s="75">
        <v>3986.7797887425158</v>
      </c>
      <c r="V68" s="75">
        <v>4972.8890280768119</v>
      </c>
      <c r="W68" s="75">
        <v>4962.9220154779323</v>
      </c>
      <c r="X68" s="75">
        <v>9225.5046856472127</v>
      </c>
      <c r="Y68" s="75">
        <v>5381.6269746362468</v>
      </c>
      <c r="Z68" s="75">
        <v>6175.3607055402963</v>
      </c>
    </row>
    <row r="69" spans="2:26" s="5" customFormat="1" ht="12" customHeight="1" x14ac:dyDescent="0.2">
      <c r="B69" s="68" t="s">
        <v>6</v>
      </c>
      <c r="C69" s="69" t="s">
        <v>4</v>
      </c>
      <c r="D69" s="75" t="s">
        <v>42</v>
      </c>
      <c r="E69" s="75" t="s">
        <v>42</v>
      </c>
      <c r="F69" s="75" t="s">
        <v>42</v>
      </c>
      <c r="G69" s="75" t="s">
        <v>42</v>
      </c>
      <c r="H69" s="75" t="s">
        <v>42</v>
      </c>
      <c r="I69" s="75" t="s">
        <v>42</v>
      </c>
      <c r="J69" s="75" t="s">
        <v>42</v>
      </c>
      <c r="K69" s="75" t="s">
        <v>42</v>
      </c>
      <c r="L69" s="75" t="s">
        <v>42</v>
      </c>
      <c r="M69" s="75" t="s">
        <v>42</v>
      </c>
      <c r="N69" s="75" t="s">
        <v>42</v>
      </c>
      <c r="O69" s="75" t="s">
        <v>42</v>
      </c>
      <c r="P69" s="75" t="s">
        <v>42</v>
      </c>
      <c r="Q69" s="75" t="s">
        <v>42</v>
      </c>
      <c r="R69" s="75" t="s">
        <v>42</v>
      </c>
      <c r="S69" s="75" t="s">
        <v>42</v>
      </c>
      <c r="T69" s="75" t="s">
        <v>42</v>
      </c>
      <c r="U69" s="75">
        <v>9546.4989795929996</v>
      </c>
      <c r="V69" s="75">
        <v>11120.232499588999</v>
      </c>
      <c r="W69" s="75">
        <v>12318.904042975</v>
      </c>
      <c r="X69" s="75">
        <v>17397.673633146002</v>
      </c>
      <c r="Y69" s="75">
        <v>12148.596506125001</v>
      </c>
      <c r="Z69" s="75">
        <v>12620.078274164</v>
      </c>
    </row>
    <row r="70" spans="2:26" s="5" customFormat="1" ht="12" customHeight="1" x14ac:dyDescent="0.2">
      <c r="B70" s="70" t="s">
        <v>45</v>
      </c>
      <c r="C70" s="71" t="s">
        <v>4</v>
      </c>
      <c r="D70" s="76" t="s">
        <v>42</v>
      </c>
      <c r="E70" s="76" t="s">
        <v>42</v>
      </c>
      <c r="F70" s="76" t="s">
        <v>42</v>
      </c>
      <c r="G70" s="76" t="s">
        <v>42</v>
      </c>
      <c r="H70" s="76" t="s">
        <v>42</v>
      </c>
      <c r="I70" s="76" t="s">
        <v>42</v>
      </c>
      <c r="J70" s="76" t="s">
        <v>42</v>
      </c>
      <c r="K70" s="76" t="s">
        <v>42</v>
      </c>
      <c r="L70" s="76" t="s">
        <v>42</v>
      </c>
      <c r="M70" s="76" t="s">
        <v>42</v>
      </c>
      <c r="N70" s="76" t="s">
        <v>42</v>
      </c>
      <c r="O70" s="76" t="s">
        <v>42</v>
      </c>
      <c r="P70" s="76" t="s">
        <v>42</v>
      </c>
      <c r="Q70" s="76" t="s">
        <v>42</v>
      </c>
      <c r="R70" s="76" t="s">
        <v>42</v>
      </c>
      <c r="S70" s="76" t="s">
        <v>42</v>
      </c>
      <c r="T70" s="76" t="s">
        <v>42</v>
      </c>
      <c r="U70" s="76">
        <v>3986.7797887425158</v>
      </c>
      <c r="V70" s="76">
        <v>4972.8890280768119</v>
      </c>
      <c r="W70" s="76">
        <v>4962.9220154779323</v>
      </c>
      <c r="X70" s="76">
        <v>9225.5046856472127</v>
      </c>
      <c r="Y70" s="76">
        <v>5381.6269746362468</v>
      </c>
      <c r="Z70" s="76">
        <v>6175.3607055402963</v>
      </c>
    </row>
    <row r="71" spans="2:26" s="5" customFormat="1" ht="12" customHeight="1" x14ac:dyDescent="0.2">
      <c r="B71" s="72" t="s">
        <v>11</v>
      </c>
      <c r="C71" s="73" t="s">
        <v>4</v>
      </c>
      <c r="D71" s="77" t="s">
        <v>42</v>
      </c>
      <c r="E71" s="77" t="s">
        <v>42</v>
      </c>
      <c r="F71" s="77" t="s">
        <v>42</v>
      </c>
      <c r="G71" s="77" t="s">
        <v>42</v>
      </c>
      <c r="H71" s="77" t="s">
        <v>42</v>
      </c>
      <c r="I71" s="77" t="s">
        <v>42</v>
      </c>
      <c r="J71" s="77" t="s">
        <v>42</v>
      </c>
      <c r="K71" s="77" t="s">
        <v>42</v>
      </c>
      <c r="L71" s="77" t="s">
        <v>42</v>
      </c>
      <c r="M71" s="77" t="s">
        <v>42</v>
      </c>
      <c r="N71" s="77" t="s">
        <v>42</v>
      </c>
      <c r="O71" s="77" t="s">
        <v>42</v>
      </c>
      <c r="P71" s="77" t="s">
        <v>42</v>
      </c>
      <c r="Q71" s="77" t="s">
        <v>42</v>
      </c>
      <c r="R71" s="77" t="s">
        <v>42</v>
      </c>
      <c r="S71" s="77" t="s">
        <v>42</v>
      </c>
      <c r="T71" s="77" t="s">
        <v>42</v>
      </c>
      <c r="U71" s="77">
        <v>529.59913318127656</v>
      </c>
      <c r="V71" s="77">
        <v>404.93426491748448</v>
      </c>
      <c r="W71" s="77">
        <v>493.99091564566561</v>
      </c>
      <c r="X71" s="77">
        <v>654.77304367980616</v>
      </c>
      <c r="Y71" s="77">
        <v>367.7753509413082</v>
      </c>
      <c r="Z71" s="77">
        <v>298.12836513925163</v>
      </c>
    </row>
    <row r="72" spans="2:26" s="5" customFormat="1" ht="12" customHeight="1" x14ac:dyDescent="0.2">
      <c r="B72" s="72" t="s">
        <v>13</v>
      </c>
      <c r="C72" s="73" t="s">
        <v>4</v>
      </c>
      <c r="D72" s="77" t="s">
        <v>42</v>
      </c>
      <c r="E72" s="77" t="s">
        <v>42</v>
      </c>
      <c r="F72" s="77" t="s">
        <v>42</v>
      </c>
      <c r="G72" s="77" t="s">
        <v>42</v>
      </c>
      <c r="H72" s="77" t="s">
        <v>42</v>
      </c>
      <c r="I72" s="77" t="s">
        <v>42</v>
      </c>
      <c r="J72" s="77" t="s">
        <v>42</v>
      </c>
      <c r="K72" s="77" t="s">
        <v>42</v>
      </c>
      <c r="L72" s="77" t="s">
        <v>42</v>
      </c>
      <c r="M72" s="77" t="s">
        <v>42</v>
      </c>
      <c r="N72" s="77" t="s">
        <v>42</v>
      </c>
      <c r="O72" s="77" t="s">
        <v>42</v>
      </c>
      <c r="P72" s="77" t="s">
        <v>42</v>
      </c>
      <c r="Q72" s="77" t="s">
        <v>42</v>
      </c>
      <c r="R72" s="77" t="s">
        <v>42</v>
      </c>
      <c r="S72" s="77" t="s">
        <v>42</v>
      </c>
      <c r="T72" s="77" t="s">
        <v>42</v>
      </c>
      <c r="U72" s="77">
        <v>75.635408802221505</v>
      </c>
      <c r="V72" s="77">
        <v>96.380297873186663</v>
      </c>
      <c r="W72" s="77">
        <v>112.69696278253711</v>
      </c>
      <c r="X72" s="77">
        <v>114.39659314715816</v>
      </c>
      <c r="Y72" s="77">
        <v>73.859527467277601</v>
      </c>
      <c r="Z72" s="77">
        <v>69.54390201181468</v>
      </c>
    </row>
    <row r="73" spans="2:26" s="5" customFormat="1" ht="12" customHeight="1" x14ac:dyDescent="0.2">
      <c r="B73" s="72" t="s">
        <v>14</v>
      </c>
      <c r="C73" s="73" t="s">
        <v>4</v>
      </c>
      <c r="D73" s="77" t="s">
        <v>42</v>
      </c>
      <c r="E73" s="77" t="s">
        <v>42</v>
      </c>
      <c r="F73" s="77" t="s">
        <v>42</v>
      </c>
      <c r="G73" s="77" t="s">
        <v>42</v>
      </c>
      <c r="H73" s="77" t="s">
        <v>42</v>
      </c>
      <c r="I73" s="77" t="s">
        <v>42</v>
      </c>
      <c r="J73" s="77" t="s">
        <v>42</v>
      </c>
      <c r="K73" s="77" t="s">
        <v>42</v>
      </c>
      <c r="L73" s="77" t="s">
        <v>42</v>
      </c>
      <c r="M73" s="77" t="s">
        <v>42</v>
      </c>
      <c r="N73" s="77" t="s">
        <v>42</v>
      </c>
      <c r="O73" s="77" t="s">
        <v>42</v>
      </c>
      <c r="P73" s="77" t="s">
        <v>42</v>
      </c>
      <c r="Q73" s="77" t="s">
        <v>42</v>
      </c>
      <c r="R73" s="77" t="s">
        <v>42</v>
      </c>
      <c r="S73" s="77" t="s">
        <v>42</v>
      </c>
      <c r="T73" s="77" t="s">
        <v>42</v>
      </c>
      <c r="U73" s="77">
        <v>453.96372437905421</v>
      </c>
      <c r="V73" s="77">
        <v>308.55396704429779</v>
      </c>
      <c r="W73" s="77">
        <v>381.2939528631286</v>
      </c>
      <c r="X73" s="77">
        <v>540.37645053264851</v>
      </c>
      <c r="Y73" s="77">
        <v>293.91582347403113</v>
      </c>
      <c r="Z73" s="77">
        <v>228.5844631274372</v>
      </c>
    </row>
    <row r="74" spans="2:26" s="5" customFormat="1" ht="12" customHeight="1" x14ac:dyDescent="0.2">
      <c r="B74" s="74" t="s">
        <v>12</v>
      </c>
      <c r="C74" s="73" t="s">
        <v>4</v>
      </c>
      <c r="D74" s="77" t="s">
        <v>42</v>
      </c>
      <c r="E74" s="77" t="s">
        <v>42</v>
      </c>
      <c r="F74" s="77" t="s">
        <v>42</v>
      </c>
      <c r="G74" s="77" t="s">
        <v>42</v>
      </c>
      <c r="H74" s="77" t="s">
        <v>42</v>
      </c>
      <c r="I74" s="77" t="s">
        <v>42</v>
      </c>
      <c r="J74" s="77" t="s">
        <v>42</v>
      </c>
      <c r="K74" s="77" t="s">
        <v>42</v>
      </c>
      <c r="L74" s="77" t="s">
        <v>42</v>
      </c>
      <c r="M74" s="77" t="s">
        <v>42</v>
      </c>
      <c r="N74" s="77" t="s">
        <v>42</v>
      </c>
      <c r="O74" s="77" t="s">
        <v>42</v>
      </c>
      <c r="P74" s="77" t="s">
        <v>42</v>
      </c>
      <c r="Q74" s="77" t="s">
        <v>42</v>
      </c>
      <c r="R74" s="77" t="s">
        <v>42</v>
      </c>
      <c r="S74" s="77" t="s">
        <v>42</v>
      </c>
      <c r="T74" s="77" t="s">
        <v>42</v>
      </c>
      <c r="U74" s="77">
        <v>3457.1806555612375</v>
      </c>
      <c r="V74" s="77">
        <v>4567.9547631593368</v>
      </c>
      <c r="W74" s="77">
        <v>4468.9310998322617</v>
      </c>
      <c r="X74" s="77">
        <v>8570.7316419673989</v>
      </c>
      <c r="Y74" s="77">
        <v>5013.8516236949354</v>
      </c>
      <c r="Z74" s="77">
        <v>5877.2323404010458</v>
      </c>
    </row>
    <row r="75" spans="2:26" s="5" customFormat="1" ht="12" customHeight="1" x14ac:dyDescent="0.2">
      <c r="B75" s="72" t="s">
        <v>13</v>
      </c>
      <c r="C75" s="73" t="s">
        <v>4</v>
      </c>
      <c r="D75" s="77" t="s">
        <v>42</v>
      </c>
      <c r="E75" s="77" t="s">
        <v>42</v>
      </c>
      <c r="F75" s="77" t="s">
        <v>42</v>
      </c>
      <c r="G75" s="77" t="s">
        <v>42</v>
      </c>
      <c r="H75" s="77" t="s">
        <v>42</v>
      </c>
      <c r="I75" s="77" t="s">
        <v>42</v>
      </c>
      <c r="J75" s="77" t="s">
        <v>42</v>
      </c>
      <c r="K75" s="77" t="s">
        <v>42</v>
      </c>
      <c r="L75" s="77" t="s">
        <v>42</v>
      </c>
      <c r="M75" s="77" t="s">
        <v>42</v>
      </c>
      <c r="N75" s="77" t="s">
        <v>42</v>
      </c>
      <c r="O75" s="77" t="s">
        <v>42</v>
      </c>
      <c r="P75" s="77" t="s">
        <v>42</v>
      </c>
      <c r="Q75" s="77" t="s">
        <v>42</v>
      </c>
      <c r="R75" s="77" t="s">
        <v>42</v>
      </c>
      <c r="S75" s="77" t="s">
        <v>42</v>
      </c>
      <c r="T75" s="77" t="s">
        <v>42</v>
      </c>
      <c r="U75" s="77">
        <v>489.57704269020036</v>
      </c>
      <c r="V75" s="77">
        <v>580.56286531922763</v>
      </c>
      <c r="W75" s="77">
        <v>1001.3274723940796</v>
      </c>
      <c r="X75" s="77">
        <v>2438.0561138241101</v>
      </c>
      <c r="Y75" s="77">
        <v>848.53323465653898</v>
      </c>
      <c r="Z75" s="77">
        <v>1490.8853347423012</v>
      </c>
    </row>
    <row r="76" spans="2:26" s="5" customFormat="1" ht="12" customHeight="1" x14ac:dyDescent="0.2">
      <c r="B76" s="72" t="s">
        <v>14</v>
      </c>
      <c r="C76" s="73" t="s">
        <v>4</v>
      </c>
      <c r="D76" s="77" t="s">
        <v>42</v>
      </c>
      <c r="E76" s="77" t="s">
        <v>42</v>
      </c>
      <c r="F76" s="77" t="s">
        <v>42</v>
      </c>
      <c r="G76" s="77" t="s">
        <v>42</v>
      </c>
      <c r="H76" s="77" t="s">
        <v>42</v>
      </c>
      <c r="I76" s="77" t="s">
        <v>42</v>
      </c>
      <c r="J76" s="77" t="s">
        <v>42</v>
      </c>
      <c r="K76" s="77" t="s">
        <v>42</v>
      </c>
      <c r="L76" s="77" t="s">
        <v>42</v>
      </c>
      <c r="M76" s="77" t="s">
        <v>42</v>
      </c>
      <c r="N76" s="77" t="s">
        <v>42</v>
      </c>
      <c r="O76" s="77" t="s">
        <v>42</v>
      </c>
      <c r="P76" s="77" t="s">
        <v>42</v>
      </c>
      <c r="Q76" s="77" t="s">
        <v>42</v>
      </c>
      <c r="R76" s="77" t="s">
        <v>42</v>
      </c>
      <c r="S76" s="77" t="s">
        <v>42</v>
      </c>
      <c r="T76" s="77" t="s">
        <v>42</v>
      </c>
      <c r="U76" s="77">
        <v>2967.6036128710416</v>
      </c>
      <c r="V76" s="77">
        <v>3987.3918978401111</v>
      </c>
      <c r="W76" s="77">
        <v>3467.6036274381818</v>
      </c>
      <c r="X76" s="77">
        <v>6132.6755281432888</v>
      </c>
      <c r="Y76" s="77">
        <v>4165.3183890383971</v>
      </c>
      <c r="Z76" s="77">
        <v>4386.3470056587448</v>
      </c>
    </row>
    <row r="77" spans="2:26" s="5" customFormat="1" ht="12" customHeight="1" x14ac:dyDescent="0.2">
      <c r="B77" s="70" t="s">
        <v>46</v>
      </c>
      <c r="C77" s="71" t="s">
        <v>4</v>
      </c>
      <c r="D77" s="76" t="s">
        <v>42</v>
      </c>
      <c r="E77" s="76" t="s">
        <v>42</v>
      </c>
      <c r="F77" s="76" t="s">
        <v>42</v>
      </c>
      <c r="G77" s="76" t="s">
        <v>42</v>
      </c>
      <c r="H77" s="76" t="s">
        <v>42</v>
      </c>
      <c r="I77" s="76" t="s">
        <v>42</v>
      </c>
      <c r="J77" s="76" t="s">
        <v>42</v>
      </c>
      <c r="K77" s="76" t="s">
        <v>42</v>
      </c>
      <c r="L77" s="76" t="s">
        <v>42</v>
      </c>
      <c r="M77" s="76" t="s">
        <v>42</v>
      </c>
      <c r="N77" s="76" t="s">
        <v>42</v>
      </c>
      <c r="O77" s="76" t="s">
        <v>42</v>
      </c>
      <c r="P77" s="76" t="s">
        <v>42</v>
      </c>
      <c r="Q77" s="76" t="s">
        <v>42</v>
      </c>
      <c r="R77" s="76" t="s">
        <v>42</v>
      </c>
      <c r="S77" s="76" t="s">
        <v>42</v>
      </c>
      <c r="T77" s="76" t="s">
        <v>42</v>
      </c>
      <c r="U77" s="76">
        <v>9546.4989795929996</v>
      </c>
      <c r="V77" s="76">
        <v>11120.232499588999</v>
      </c>
      <c r="W77" s="76">
        <v>12318.904042975</v>
      </c>
      <c r="X77" s="76">
        <v>17397.673633146002</v>
      </c>
      <c r="Y77" s="76">
        <v>12148.596506125001</v>
      </c>
      <c r="Z77" s="76">
        <v>12620.078274164</v>
      </c>
    </row>
    <row r="78" spans="2:26" s="5" customFormat="1" ht="12" customHeight="1" x14ac:dyDescent="0.2">
      <c r="B78" s="72" t="s">
        <v>11</v>
      </c>
      <c r="C78" s="73" t="s">
        <v>4</v>
      </c>
      <c r="D78" s="77" t="s">
        <v>42</v>
      </c>
      <c r="E78" s="77" t="s">
        <v>42</v>
      </c>
      <c r="F78" s="77" t="s">
        <v>42</v>
      </c>
      <c r="G78" s="77" t="s">
        <v>42</v>
      </c>
      <c r="H78" s="77" t="s">
        <v>42</v>
      </c>
      <c r="I78" s="77" t="s">
        <v>42</v>
      </c>
      <c r="J78" s="77" t="s">
        <v>42</v>
      </c>
      <c r="K78" s="77" t="s">
        <v>42</v>
      </c>
      <c r="L78" s="77" t="s">
        <v>42</v>
      </c>
      <c r="M78" s="77" t="s">
        <v>42</v>
      </c>
      <c r="N78" s="77" t="s">
        <v>42</v>
      </c>
      <c r="O78" s="77" t="s">
        <v>42</v>
      </c>
      <c r="P78" s="77" t="s">
        <v>42</v>
      </c>
      <c r="Q78" s="77" t="s">
        <v>42</v>
      </c>
      <c r="R78" s="77" t="s">
        <v>42</v>
      </c>
      <c r="S78" s="77" t="s">
        <v>42</v>
      </c>
      <c r="T78" s="77" t="s">
        <v>42</v>
      </c>
      <c r="U78" s="77">
        <v>1244.937278743</v>
      </c>
      <c r="V78" s="77">
        <v>1367.9694270370001</v>
      </c>
      <c r="W78" s="77">
        <v>1283.944642548</v>
      </c>
      <c r="X78" s="77">
        <v>1803.1002876</v>
      </c>
      <c r="Y78" s="77">
        <v>1664.447417484</v>
      </c>
      <c r="Z78" s="77">
        <v>1596.7417631430001</v>
      </c>
    </row>
    <row r="79" spans="2:26" s="5" customFormat="1" ht="12" customHeight="1" x14ac:dyDescent="0.2">
      <c r="B79" s="72" t="s">
        <v>13</v>
      </c>
      <c r="C79" s="73" t="s">
        <v>4</v>
      </c>
      <c r="D79" s="77" t="s">
        <v>42</v>
      </c>
      <c r="E79" s="77" t="s">
        <v>42</v>
      </c>
      <c r="F79" s="77" t="s">
        <v>42</v>
      </c>
      <c r="G79" s="77" t="s">
        <v>42</v>
      </c>
      <c r="H79" s="77" t="s">
        <v>42</v>
      </c>
      <c r="I79" s="77" t="s">
        <v>42</v>
      </c>
      <c r="J79" s="77" t="s">
        <v>42</v>
      </c>
      <c r="K79" s="77" t="s">
        <v>42</v>
      </c>
      <c r="L79" s="77" t="s">
        <v>42</v>
      </c>
      <c r="M79" s="77" t="s">
        <v>42</v>
      </c>
      <c r="N79" s="77" t="s">
        <v>42</v>
      </c>
      <c r="O79" s="77" t="s">
        <v>42</v>
      </c>
      <c r="P79" s="77" t="s">
        <v>42</v>
      </c>
      <c r="Q79" s="77" t="s">
        <v>42</v>
      </c>
      <c r="R79" s="77" t="s">
        <v>42</v>
      </c>
      <c r="S79" s="77" t="s">
        <v>42</v>
      </c>
      <c r="T79" s="77" t="s">
        <v>42</v>
      </c>
      <c r="U79" s="77">
        <v>582.30709137200006</v>
      </c>
      <c r="V79" s="77">
        <v>525.77858660000004</v>
      </c>
      <c r="W79" s="77">
        <v>392.31740612999999</v>
      </c>
      <c r="X79" s="77">
        <v>582.02115311600005</v>
      </c>
      <c r="Y79" s="77">
        <v>471.18802006700002</v>
      </c>
      <c r="Z79" s="77">
        <v>465.266646331</v>
      </c>
    </row>
    <row r="80" spans="2:26" s="5" customFormat="1" ht="12" customHeight="1" x14ac:dyDescent="0.2">
      <c r="B80" s="72" t="s">
        <v>14</v>
      </c>
      <c r="C80" s="73" t="s">
        <v>4</v>
      </c>
      <c r="D80" s="77" t="s">
        <v>42</v>
      </c>
      <c r="E80" s="77" t="s">
        <v>42</v>
      </c>
      <c r="F80" s="77" t="s">
        <v>42</v>
      </c>
      <c r="G80" s="77" t="s">
        <v>42</v>
      </c>
      <c r="H80" s="77" t="s">
        <v>42</v>
      </c>
      <c r="I80" s="77" t="s">
        <v>42</v>
      </c>
      <c r="J80" s="77" t="s">
        <v>42</v>
      </c>
      <c r="K80" s="77" t="s">
        <v>42</v>
      </c>
      <c r="L80" s="77" t="s">
        <v>42</v>
      </c>
      <c r="M80" s="77" t="s">
        <v>42</v>
      </c>
      <c r="N80" s="77" t="s">
        <v>42</v>
      </c>
      <c r="O80" s="77" t="s">
        <v>42</v>
      </c>
      <c r="P80" s="77" t="s">
        <v>42</v>
      </c>
      <c r="Q80" s="77" t="s">
        <v>42</v>
      </c>
      <c r="R80" s="77" t="s">
        <v>42</v>
      </c>
      <c r="S80" s="77" t="s">
        <v>42</v>
      </c>
      <c r="T80" s="77" t="s">
        <v>42</v>
      </c>
      <c r="U80" s="77">
        <v>662.63018737100003</v>
      </c>
      <c r="V80" s="77">
        <v>842.19084043700002</v>
      </c>
      <c r="W80" s="77">
        <v>891.62723641800005</v>
      </c>
      <c r="X80" s="77">
        <v>1221.079134484</v>
      </c>
      <c r="Y80" s="77">
        <v>1193.2593974169999</v>
      </c>
      <c r="Z80" s="77">
        <v>1131.4751168119999</v>
      </c>
    </row>
    <row r="81" spans="2:26" s="5" customFormat="1" ht="12" customHeight="1" x14ac:dyDescent="0.2">
      <c r="B81" s="74" t="s">
        <v>12</v>
      </c>
      <c r="C81" s="73" t="s">
        <v>4</v>
      </c>
      <c r="D81" s="77" t="s">
        <v>42</v>
      </c>
      <c r="E81" s="77" t="s">
        <v>42</v>
      </c>
      <c r="F81" s="77" t="s">
        <v>42</v>
      </c>
      <c r="G81" s="77" t="s">
        <v>42</v>
      </c>
      <c r="H81" s="77" t="s">
        <v>42</v>
      </c>
      <c r="I81" s="77" t="s">
        <v>42</v>
      </c>
      <c r="J81" s="77" t="s">
        <v>42</v>
      </c>
      <c r="K81" s="77" t="s">
        <v>42</v>
      </c>
      <c r="L81" s="77" t="s">
        <v>42</v>
      </c>
      <c r="M81" s="77" t="s">
        <v>42</v>
      </c>
      <c r="N81" s="77" t="s">
        <v>42</v>
      </c>
      <c r="O81" s="77" t="s">
        <v>42</v>
      </c>
      <c r="P81" s="77" t="s">
        <v>42</v>
      </c>
      <c r="Q81" s="77" t="s">
        <v>42</v>
      </c>
      <c r="R81" s="77" t="s">
        <v>42</v>
      </c>
      <c r="S81" s="77" t="s">
        <v>42</v>
      </c>
      <c r="T81" s="77" t="s">
        <v>42</v>
      </c>
      <c r="U81" s="77">
        <v>8301.5617008499994</v>
      </c>
      <c r="V81" s="77">
        <v>9752.2630725519994</v>
      </c>
      <c r="W81" s="77">
        <v>11034.959400427</v>
      </c>
      <c r="X81" s="77">
        <v>15594.573345545999</v>
      </c>
      <c r="Y81" s="77">
        <v>10484.149088640999</v>
      </c>
      <c r="Z81" s="77">
        <v>11023.336511021</v>
      </c>
    </row>
    <row r="82" spans="2:26" s="5" customFormat="1" ht="12" customHeight="1" x14ac:dyDescent="0.2">
      <c r="B82" s="72" t="s">
        <v>13</v>
      </c>
      <c r="C82" s="73" t="s">
        <v>4</v>
      </c>
      <c r="D82" s="77" t="s">
        <v>42</v>
      </c>
      <c r="E82" s="77" t="s">
        <v>42</v>
      </c>
      <c r="F82" s="77" t="s">
        <v>42</v>
      </c>
      <c r="G82" s="77" t="s">
        <v>42</v>
      </c>
      <c r="H82" s="77" t="s">
        <v>42</v>
      </c>
      <c r="I82" s="77" t="s">
        <v>42</v>
      </c>
      <c r="J82" s="77" t="s">
        <v>42</v>
      </c>
      <c r="K82" s="77" t="s">
        <v>42</v>
      </c>
      <c r="L82" s="77" t="s">
        <v>42</v>
      </c>
      <c r="M82" s="77" t="s">
        <v>42</v>
      </c>
      <c r="N82" s="77" t="s">
        <v>42</v>
      </c>
      <c r="O82" s="77" t="s">
        <v>42</v>
      </c>
      <c r="P82" s="77" t="s">
        <v>42</v>
      </c>
      <c r="Q82" s="77" t="s">
        <v>42</v>
      </c>
      <c r="R82" s="77" t="s">
        <v>42</v>
      </c>
      <c r="S82" s="77" t="s">
        <v>42</v>
      </c>
      <c r="T82" s="77" t="s">
        <v>42</v>
      </c>
      <c r="U82" s="77">
        <v>4057.6531880579996</v>
      </c>
      <c r="V82" s="77">
        <v>4481.8973255430001</v>
      </c>
      <c r="W82" s="77">
        <v>4885.4693071170004</v>
      </c>
      <c r="X82" s="77">
        <v>6396.1037865850003</v>
      </c>
      <c r="Y82" s="77">
        <v>5381.5467391530001</v>
      </c>
      <c r="Z82" s="77">
        <v>5875.7658699459998</v>
      </c>
    </row>
    <row r="83" spans="2:26" s="5" customFormat="1" ht="12" customHeight="1" x14ac:dyDescent="0.2">
      <c r="B83" s="72" t="s">
        <v>14</v>
      </c>
      <c r="C83" s="73" t="s">
        <v>4</v>
      </c>
      <c r="D83" s="77" t="s">
        <v>42</v>
      </c>
      <c r="E83" s="77" t="s">
        <v>42</v>
      </c>
      <c r="F83" s="77" t="s">
        <v>42</v>
      </c>
      <c r="G83" s="77" t="s">
        <v>42</v>
      </c>
      <c r="H83" s="77" t="s">
        <v>42</v>
      </c>
      <c r="I83" s="77" t="s">
        <v>42</v>
      </c>
      <c r="J83" s="77" t="s">
        <v>42</v>
      </c>
      <c r="K83" s="77" t="s">
        <v>42</v>
      </c>
      <c r="L83" s="77" t="s">
        <v>42</v>
      </c>
      <c r="M83" s="77" t="s">
        <v>42</v>
      </c>
      <c r="N83" s="77" t="s">
        <v>42</v>
      </c>
      <c r="O83" s="77" t="s">
        <v>42</v>
      </c>
      <c r="P83" s="77" t="s">
        <v>42</v>
      </c>
      <c r="Q83" s="77" t="s">
        <v>42</v>
      </c>
      <c r="R83" s="77" t="s">
        <v>42</v>
      </c>
      <c r="S83" s="77" t="s">
        <v>42</v>
      </c>
      <c r="T83" s="77" t="s">
        <v>42</v>
      </c>
      <c r="U83" s="77">
        <v>4243.9085127919998</v>
      </c>
      <c r="V83" s="77">
        <v>5270.3657470090002</v>
      </c>
      <c r="W83" s="77">
        <v>6149.4900933099998</v>
      </c>
      <c r="X83" s="77">
        <v>9198.4695589610001</v>
      </c>
      <c r="Y83" s="77">
        <v>5102.6023494880001</v>
      </c>
      <c r="Z83" s="77">
        <v>5147.5706410749999</v>
      </c>
    </row>
    <row r="84" spans="2:26" s="5" customFormat="1" ht="12" customHeight="1" x14ac:dyDescent="0.2">
      <c r="B84" s="68" t="s">
        <v>52</v>
      </c>
      <c r="C84" s="69" t="s">
        <v>4</v>
      </c>
      <c r="D84" s="75" t="s">
        <v>42</v>
      </c>
      <c r="E84" s="75" t="s">
        <v>42</v>
      </c>
      <c r="F84" s="75" t="s">
        <v>42</v>
      </c>
      <c r="G84" s="75" t="s">
        <v>42</v>
      </c>
      <c r="H84" s="75" t="s">
        <v>42</v>
      </c>
      <c r="I84" s="75" t="s">
        <v>42</v>
      </c>
      <c r="J84" s="75" t="s">
        <v>42</v>
      </c>
      <c r="K84" s="75" t="s">
        <v>42</v>
      </c>
      <c r="L84" s="75" t="s">
        <v>42</v>
      </c>
      <c r="M84" s="75" t="s">
        <v>42</v>
      </c>
      <c r="N84" s="75" t="s">
        <v>42</v>
      </c>
      <c r="O84" s="75" t="s">
        <v>42</v>
      </c>
      <c r="P84" s="75" t="s">
        <v>42</v>
      </c>
      <c r="Q84" s="75" t="s">
        <v>42</v>
      </c>
      <c r="R84" s="75" t="s">
        <v>42</v>
      </c>
      <c r="S84" s="75" t="s">
        <v>42</v>
      </c>
      <c r="T84" s="75" t="s">
        <v>42</v>
      </c>
      <c r="U84" s="75">
        <v>13100.249708813435</v>
      </c>
      <c r="V84" s="75">
        <v>16171.137499889321</v>
      </c>
      <c r="W84" s="75">
        <v>16745.235953964704</v>
      </c>
      <c r="X84" s="75">
        <v>24889.74421746609</v>
      </c>
      <c r="Y84" s="75">
        <v>16860.890314497723</v>
      </c>
      <c r="Z84" s="75">
        <v>19146.385224364385</v>
      </c>
    </row>
    <row r="85" spans="2:26" s="5" customFormat="1" ht="12" customHeight="1" x14ac:dyDescent="0.2">
      <c r="B85" s="68" t="s">
        <v>47</v>
      </c>
      <c r="C85" s="69" t="s">
        <v>4</v>
      </c>
      <c r="D85" s="75" t="s">
        <v>42</v>
      </c>
      <c r="E85" s="75" t="s">
        <v>42</v>
      </c>
      <c r="F85" s="75" t="s">
        <v>42</v>
      </c>
      <c r="G85" s="75" t="s">
        <v>42</v>
      </c>
      <c r="H85" s="75" t="s">
        <v>42</v>
      </c>
      <c r="I85" s="75" t="s">
        <v>42</v>
      </c>
      <c r="J85" s="75" t="s">
        <v>42</v>
      </c>
      <c r="K85" s="75" t="s">
        <v>42</v>
      </c>
      <c r="L85" s="75" t="s">
        <v>42</v>
      </c>
      <c r="M85" s="75" t="s">
        <v>42</v>
      </c>
      <c r="N85" s="75" t="s">
        <v>42</v>
      </c>
      <c r="O85" s="75" t="s">
        <v>42</v>
      </c>
      <c r="P85" s="75" t="s">
        <v>42</v>
      </c>
      <c r="Q85" s="75" t="s">
        <v>42</v>
      </c>
      <c r="R85" s="75" t="s">
        <v>42</v>
      </c>
      <c r="S85" s="75" t="s">
        <v>42</v>
      </c>
      <c r="T85" s="75" t="s">
        <v>42</v>
      </c>
      <c r="U85" s="75">
        <v>4557.4688853554344</v>
      </c>
      <c r="V85" s="75">
        <v>5417.3344818773203</v>
      </c>
      <c r="W85" s="75">
        <v>5102.3080495957029</v>
      </c>
      <c r="X85" s="75">
        <v>8277.9601137710888</v>
      </c>
      <c r="Y85" s="75">
        <v>6016.2289382747203</v>
      </c>
      <c r="Z85" s="75">
        <v>7074.0906531153832</v>
      </c>
    </row>
    <row r="86" spans="2:26" s="5" customFormat="1" ht="12" customHeight="1" x14ac:dyDescent="0.2">
      <c r="B86" s="68" t="s">
        <v>48</v>
      </c>
      <c r="C86" s="69" t="s">
        <v>4</v>
      </c>
      <c r="D86" s="75" t="s">
        <v>42</v>
      </c>
      <c r="E86" s="75" t="s">
        <v>42</v>
      </c>
      <c r="F86" s="75" t="s">
        <v>42</v>
      </c>
      <c r="G86" s="75" t="s">
        <v>42</v>
      </c>
      <c r="H86" s="75" t="s">
        <v>42</v>
      </c>
      <c r="I86" s="75" t="s">
        <v>42</v>
      </c>
      <c r="J86" s="75" t="s">
        <v>42</v>
      </c>
      <c r="K86" s="75" t="s">
        <v>42</v>
      </c>
      <c r="L86" s="75" t="s">
        <v>42</v>
      </c>
      <c r="M86" s="75" t="s">
        <v>42</v>
      </c>
      <c r="N86" s="75" t="s">
        <v>42</v>
      </c>
      <c r="O86" s="75" t="s">
        <v>42</v>
      </c>
      <c r="P86" s="75" t="s">
        <v>42</v>
      </c>
      <c r="Q86" s="75" t="s">
        <v>42</v>
      </c>
      <c r="R86" s="75" t="s">
        <v>42</v>
      </c>
      <c r="S86" s="75" t="s">
        <v>42</v>
      </c>
      <c r="T86" s="75" t="s">
        <v>42</v>
      </c>
      <c r="U86" s="75">
        <v>8542.7808234580007</v>
      </c>
      <c r="V86" s="75">
        <v>10753.803018012</v>
      </c>
      <c r="W86" s="75">
        <v>11642.927904369</v>
      </c>
      <c r="X86" s="75">
        <v>16611.784103695001</v>
      </c>
      <c r="Y86" s="75">
        <v>10844.661376223001</v>
      </c>
      <c r="Z86" s="75">
        <v>12072.294571249</v>
      </c>
    </row>
    <row r="87" spans="2:26" s="5" customFormat="1" ht="12" customHeight="1" x14ac:dyDescent="0.2">
      <c r="B87" s="70" t="s">
        <v>49</v>
      </c>
      <c r="C87" s="71" t="s">
        <v>4</v>
      </c>
      <c r="D87" s="76" t="s">
        <v>42</v>
      </c>
      <c r="E87" s="76" t="s">
        <v>42</v>
      </c>
      <c r="F87" s="76" t="s">
        <v>42</v>
      </c>
      <c r="G87" s="76" t="s">
        <v>42</v>
      </c>
      <c r="H87" s="76" t="s">
        <v>42</v>
      </c>
      <c r="I87" s="76" t="s">
        <v>42</v>
      </c>
      <c r="J87" s="76" t="s">
        <v>42</v>
      </c>
      <c r="K87" s="76" t="s">
        <v>42</v>
      </c>
      <c r="L87" s="76" t="s">
        <v>42</v>
      </c>
      <c r="M87" s="76" t="s">
        <v>42</v>
      </c>
      <c r="N87" s="76" t="s">
        <v>42</v>
      </c>
      <c r="O87" s="76" t="s">
        <v>42</v>
      </c>
      <c r="P87" s="76" t="s">
        <v>42</v>
      </c>
      <c r="Q87" s="76" t="s">
        <v>42</v>
      </c>
      <c r="R87" s="76" t="s">
        <v>42</v>
      </c>
      <c r="S87" s="76" t="s">
        <v>42</v>
      </c>
      <c r="T87" s="76" t="s">
        <v>42</v>
      </c>
      <c r="U87" s="76">
        <v>4557.4688853554344</v>
      </c>
      <c r="V87" s="76">
        <v>5417.3344818773203</v>
      </c>
      <c r="W87" s="76">
        <v>5102.3080495957029</v>
      </c>
      <c r="X87" s="76">
        <v>8277.9601137710888</v>
      </c>
      <c r="Y87" s="76">
        <v>6016.2289382747203</v>
      </c>
      <c r="Z87" s="76">
        <v>7074.0906531153832</v>
      </c>
    </row>
    <row r="88" spans="2:26" s="5" customFormat="1" ht="12" customHeight="1" x14ac:dyDescent="0.2">
      <c r="B88" s="72" t="s">
        <v>11</v>
      </c>
      <c r="C88" s="73" t="s">
        <v>4</v>
      </c>
      <c r="D88" s="77" t="s">
        <v>42</v>
      </c>
      <c r="E88" s="77" t="s">
        <v>42</v>
      </c>
      <c r="F88" s="77" t="s">
        <v>42</v>
      </c>
      <c r="G88" s="77" t="s">
        <v>42</v>
      </c>
      <c r="H88" s="77" t="s">
        <v>42</v>
      </c>
      <c r="I88" s="77" t="s">
        <v>42</v>
      </c>
      <c r="J88" s="77" t="s">
        <v>42</v>
      </c>
      <c r="K88" s="77" t="s">
        <v>42</v>
      </c>
      <c r="L88" s="77" t="s">
        <v>42</v>
      </c>
      <c r="M88" s="77" t="s">
        <v>42</v>
      </c>
      <c r="N88" s="77" t="s">
        <v>42</v>
      </c>
      <c r="O88" s="77" t="s">
        <v>42</v>
      </c>
      <c r="P88" s="77" t="s">
        <v>42</v>
      </c>
      <c r="Q88" s="77" t="s">
        <v>42</v>
      </c>
      <c r="R88" s="77" t="s">
        <v>42</v>
      </c>
      <c r="S88" s="77" t="s">
        <v>42</v>
      </c>
      <c r="T88" s="77" t="s">
        <v>42</v>
      </c>
      <c r="U88" s="77">
        <v>614.41311813860204</v>
      </c>
      <c r="V88" s="77">
        <v>479.90404935379632</v>
      </c>
      <c r="W88" s="77">
        <v>482.3831771100194</v>
      </c>
      <c r="X88" s="77">
        <v>649.8496211283034</v>
      </c>
      <c r="Y88" s="77">
        <v>476.99220502004766</v>
      </c>
      <c r="Z88" s="77">
        <v>452.63107508843234</v>
      </c>
    </row>
    <row r="89" spans="2:26" s="5" customFormat="1" ht="12" customHeight="1" x14ac:dyDescent="0.2">
      <c r="B89" s="72" t="s">
        <v>13</v>
      </c>
      <c r="C89" s="73" t="s">
        <v>4</v>
      </c>
      <c r="D89" s="77" t="s">
        <v>42</v>
      </c>
      <c r="E89" s="77" t="s">
        <v>42</v>
      </c>
      <c r="F89" s="77" t="s">
        <v>42</v>
      </c>
      <c r="G89" s="77" t="s">
        <v>42</v>
      </c>
      <c r="H89" s="77" t="s">
        <v>42</v>
      </c>
      <c r="I89" s="77" t="s">
        <v>42</v>
      </c>
      <c r="J89" s="77" t="s">
        <v>42</v>
      </c>
      <c r="K89" s="77" t="s">
        <v>42</v>
      </c>
      <c r="L89" s="77" t="s">
        <v>42</v>
      </c>
      <c r="M89" s="77" t="s">
        <v>42</v>
      </c>
      <c r="N89" s="77" t="s">
        <v>42</v>
      </c>
      <c r="O89" s="77" t="s">
        <v>42</v>
      </c>
      <c r="P89" s="77" t="s">
        <v>42</v>
      </c>
      <c r="Q89" s="77" t="s">
        <v>42</v>
      </c>
      <c r="R89" s="77" t="s">
        <v>42</v>
      </c>
      <c r="S89" s="77" t="s">
        <v>42</v>
      </c>
      <c r="T89" s="77" t="s">
        <v>42</v>
      </c>
      <c r="U89" s="77">
        <v>76.368658395854283</v>
      </c>
      <c r="V89" s="77">
        <v>94.908754192782681</v>
      </c>
      <c r="W89" s="77">
        <v>67.527362557149374</v>
      </c>
      <c r="X89" s="77">
        <v>125.73315351399742</v>
      </c>
      <c r="Y89" s="77">
        <v>72.032041470530032</v>
      </c>
      <c r="Z89" s="77">
        <v>51.247670905265167</v>
      </c>
    </row>
    <row r="90" spans="2:26" s="5" customFormat="1" ht="12" customHeight="1" x14ac:dyDescent="0.2">
      <c r="B90" s="72" t="s">
        <v>14</v>
      </c>
      <c r="C90" s="73" t="s">
        <v>4</v>
      </c>
      <c r="D90" s="77" t="s">
        <v>42</v>
      </c>
      <c r="E90" s="77" t="s">
        <v>42</v>
      </c>
      <c r="F90" s="77" t="s">
        <v>42</v>
      </c>
      <c r="G90" s="77" t="s">
        <v>42</v>
      </c>
      <c r="H90" s="77" t="s">
        <v>42</v>
      </c>
      <c r="I90" s="77" t="s">
        <v>42</v>
      </c>
      <c r="J90" s="77" t="s">
        <v>42</v>
      </c>
      <c r="K90" s="77" t="s">
        <v>42</v>
      </c>
      <c r="L90" s="77" t="s">
        <v>42</v>
      </c>
      <c r="M90" s="77" t="s">
        <v>42</v>
      </c>
      <c r="N90" s="77" t="s">
        <v>42</v>
      </c>
      <c r="O90" s="77" t="s">
        <v>42</v>
      </c>
      <c r="P90" s="77" t="s">
        <v>42</v>
      </c>
      <c r="Q90" s="77" t="s">
        <v>42</v>
      </c>
      <c r="R90" s="77" t="s">
        <v>42</v>
      </c>
      <c r="S90" s="77" t="s">
        <v>42</v>
      </c>
      <c r="T90" s="77" t="s">
        <v>42</v>
      </c>
      <c r="U90" s="77">
        <v>538.04445974274722</v>
      </c>
      <c r="V90" s="77">
        <v>384.99529516101342</v>
      </c>
      <c r="W90" s="77">
        <v>414.85581455287002</v>
      </c>
      <c r="X90" s="77">
        <v>524.1164676143062</v>
      </c>
      <c r="Y90" s="77">
        <v>404.96016354951598</v>
      </c>
      <c r="Z90" s="77">
        <v>401.38340418316892</v>
      </c>
    </row>
    <row r="91" spans="2:26" s="5" customFormat="1" ht="12" customHeight="1" x14ac:dyDescent="0.2">
      <c r="B91" s="74" t="s">
        <v>12</v>
      </c>
      <c r="C91" s="73" t="s">
        <v>4</v>
      </c>
      <c r="D91" s="77" t="s">
        <v>42</v>
      </c>
      <c r="E91" s="77" t="s">
        <v>42</v>
      </c>
      <c r="F91" s="77" t="s">
        <v>42</v>
      </c>
      <c r="G91" s="77" t="s">
        <v>42</v>
      </c>
      <c r="H91" s="77" t="s">
        <v>42</v>
      </c>
      <c r="I91" s="77" t="s">
        <v>42</v>
      </c>
      <c r="J91" s="77" t="s">
        <v>42</v>
      </c>
      <c r="K91" s="77" t="s">
        <v>42</v>
      </c>
      <c r="L91" s="77" t="s">
        <v>42</v>
      </c>
      <c r="M91" s="77" t="s">
        <v>42</v>
      </c>
      <c r="N91" s="77" t="s">
        <v>42</v>
      </c>
      <c r="O91" s="77" t="s">
        <v>42</v>
      </c>
      <c r="P91" s="77" t="s">
        <v>42</v>
      </c>
      <c r="Q91" s="77" t="s">
        <v>42</v>
      </c>
      <c r="R91" s="77" t="s">
        <v>42</v>
      </c>
      <c r="S91" s="77" t="s">
        <v>42</v>
      </c>
      <c r="T91" s="77" t="s">
        <v>42</v>
      </c>
      <c r="U91" s="77">
        <v>3943.0557672168275</v>
      </c>
      <c r="V91" s="77">
        <v>4937.4304325235235</v>
      </c>
      <c r="W91" s="77">
        <v>4619.9248724856798</v>
      </c>
      <c r="X91" s="77">
        <v>7628.110492642787</v>
      </c>
      <c r="Y91" s="77">
        <v>5539.2367332546664</v>
      </c>
      <c r="Z91" s="77">
        <v>6621.4595780269574</v>
      </c>
    </row>
    <row r="92" spans="2:26" s="5" customFormat="1" ht="12" customHeight="1" x14ac:dyDescent="0.2">
      <c r="B92" s="72" t="s">
        <v>13</v>
      </c>
      <c r="C92" s="73" t="s">
        <v>4</v>
      </c>
      <c r="D92" s="77" t="s">
        <v>42</v>
      </c>
      <c r="E92" s="77" t="s">
        <v>42</v>
      </c>
      <c r="F92" s="77" t="s">
        <v>42</v>
      </c>
      <c r="G92" s="77" t="s">
        <v>42</v>
      </c>
      <c r="H92" s="77" t="s">
        <v>42</v>
      </c>
      <c r="I92" s="77" t="s">
        <v>42</v>
      </c>
      <c r="J92" s="77" t="s">
        <v>42</v>
      </c>
      <c r="K92" s="77" t="s">
        <v>42</v>
      </c>
      <c r="L92" s="77" t="s">
        <v>42</v>
      </c>
      <c r="M92" s="77" t="s">
        <v>42</v>
      </c>
      <c r="N92" s="77" t="s">
        <v>42</v>
      </c>
      <c r="O92" s="77" t="s">
        <v>42</v>
      </c>
      <c r="P92" s="77" t="s">
        <v>42</v>
      </c>
      <c r="Q92" s="77" t="s">
        <v>42</v>
      </c>
      <c r="R92" s="77" t="s">
        <v>42</v>
      </c>
      <c r="S92" s="77" t="s">
        <v>42</v>
      </c>
      <c r="T92" s="77" t="s">
        <v>42</v>
      </c>
      <c r="U92" s="77">
        <v>482.1233487758816</v>
      </c>
      <c r="V92" s="77">
        <v>558.1353241688023</v>
      </c>
      <c r="W92" s="77">
        <v>840.54718356884177</v>
      </c>
      <c r="X92" s="77">
        <v>1736.0421073670384</v>
      </c>
      <c r="Y92" s="77">
        <v>1501.1870520653024</v>
      </c>
      <c r="Z92" s="77">
        <v>1508.9730148622748</v>
      </c>
    </row>
    <row r="93" spans="2:26" s="5" customFormat="1" ht="12" customHeight="1" x14ac:dyDescent="0.2">
      <c r="B93" s="72" t="s">
        <v>14</v>
      </c>
      <c r="C93" s="73" t="s">
        <v>4</v>
      </c>
      <c r="D93" s="77" t="s">
        <v>42</v>
      </c>
      <c r="E93" s="77" t="s">
        <v>42</v>
      </c>
      <c r="F93" s="77" t="s">
        <v>42</v>
      </c>
      <c r="G93" s="77" t="s">
        <v>42</v>
      </c>
      <c r="H93" s="77" t="s">
        <v>42</v>
      </c>
      <c r="I93" s="77" t="s">
        <v>42</v>
      </c>
      <c r="J93" s="77" t="s">
        <v>42</v>
      </c>
      <c r="K93" s="77" t="s">
        <v>42</v>
      </c>
      <c r="L93" s="77" t="s">
        <v>42</v>
      </c>
      <c r="M93" s="77" t="s">
        <v>42</v>
      </c>
      <c r="N93" s="77" t="s">
        <v>42</v>
      </c>
      <c r="O93" s="77" t="s">
        <v>42</v>
      </c>
      <c r="P93" s="77" t="s">
        <v>42</v>
      </c>
      <c r="Q93" s="77" t="s">
        <v>42</v>
      </c>
      <c r="R93" s="77" t="s">
        <v>42</v>
      </c>
      <c r="S93" s="77" t="s">
        <v>42</v>
      </c>
      <c r="T93" s="77" t="s">
        <v>42</v>
      </c>
      <c r="U93" s="77">
        <v>3460.9324184409484</v>
      </c>
      <c r="V93" s="77">
        <v>4379.2951083547205</v>
      </c>
      <c r="W93" s="77">
        <v>3779.3776889168366</v>
      </c>
      <c r="X93" s="77">
        <v>5892.0683852757484</v>
      </c>
      <c r="Y93" s="77">
        <v>4038.0496811893663</v>
      </c>
      <c r="Z93" s="77">
        <v>5112.4865631646744</v>
      </c>
    </row>
    <row r="94" spans="2:26" s="5" customFormat="1" ht="12" customHeight="1" x14ac:dyDescent="0.2">
      <c r="B94" s="70" t="s">
        <v>50</v>
      </c>
      <c r="C94" s="71" t="s">
        <v>4</v>
      </c>
      <c r="D94" s="76" t="s">
        <v>42</v>
      </c>
      <c r="E94" s="76" t="s">
        <v>42</v>
      </c>
      <c r="F94" s="76" t="s">
        <v>42</v>
      </c>
      <c r="G94" s="76" t="s">
        <v>42</v>
      </c>
      <c r="H94" s="76" t="s">
        <v>42</v>
      </c>
      <c r="I94" s="76" t="s">
        <v>42</v>
      </c>
      <c r="J94" s="76" t="s">
        <v>42</v>
      </c>
      <c r="K94" s="76" t="s">
        <v>42</v>
      </c>
      <c r="L94" s="76" t="s">
        <v>42</v>
      </c>
      <c r="M94" s="76" t="s">
        <v>42</v>
      </c>
      <c r="N94" s="76" t="s">
        <v>42</v>
      </c>
      <c r="O94" s="76" t="s">
        <v>42</v>
      </c>
      <c r="P94" s="76" t="s">
        <v>42</v>
      </c>
      <c r="Q94" s="76" t="s">
        <v>42</v>
      </c>
      <c r="R94" s="76" t="s">
        <v>42</v>
      </c>
      <c r="S94" s="76" t="s">
        <v>42</v>
      </c>
      <c r="T94" s="76" t="s">
        <v>42</v>
      </c>
      <c r="U94" s="76">
        <v>8542.7808234580007</v>
      </c>
      <c r="V94" s="76">
        <v>10753.803018012</v>
      </c>
      <c r="W94" s="76">
        <v>11642.927904369</v>
      </c>
      <c r="X94" s="76">
        <v>16611.784103695001</v>
      </c>
      <c r="Y94" s="76">
        <v>10844.661376223001</v>
      </c>
      <c r="Z94" s="76">
        <v>12072.294571249</v>
      </c>
    </row>
    <row r="95" spans="2:26" s="5" customFormat="1" ht="12" customHeight="1" x14ac:dyDescent="0.2">
      <c r="B95" s="72" t="s">
        <v>11</v>
      </c>
      <c r="C95" s="73" t="s">
        <v>4</v>
      </c>
      <c r="D95" s="77" t="s">
        <v>42</v>
      </c>
      <c r="E95" s="77" t="s">
        <v>42</v>
      </c>
      <c r="F95" s="77" t="s">
        <v>42</v>
      </c>
      <c r="G95" s="77" t="s">
        <v>42</v>
      </c>
      <c r="H95" s="77" t="s">
        <v>42</v>
      </c>
      <c r="I95" s="77" t="s">
        <v>42</v>
      </c>
      <c r="J95" s="77" t="s">
        <v>42</v>
      </c>
      <c r="K95" s="77" t="s">
        <v>42</v>
      </c>
      <c r="L95" s="77" t="s">
        <v>42</v>
      </c>
      <c r="M95" s="77" t="s">
        <v>42</v>
      </c>
      <c r="N95" s="77" t="s">
        <v>42</v>
      </c>
      <c r="O95" s="77" t="s">
        <v>42</v>
      </c>
      <c r="P95" s="77" t="s">
        <v>42</v>
      </c>
      <c r="Q95" s="77" t="s">
        <v>42</v>
      </c>
      <c r="R95" s="77" t="s">
        <v>42</v>
      </c>
      <c r="S95" s="77" t="s">
        <v>42</v>
      </c>
      <c r="T95" s="77" t="s">
        <v>42</v>
      </c>
      <c r="U95" s="77">
        <v>911.45024743799991</v>
      </c>
      <c r="V95" s="77">
        <v>994.24733321500003</v>
      </c>
      <c r="W95" s="77">
        <v>819.35415713999998</v>
      </c>
      <c r="X95" s="77">
        <v>1070.847007933</v>
      </c>
      <c r="Y95" s="77">
        <v>1084.2680238129999</v>
      </c>
      <c r="Z95" s="77">
        <v>868.52828179100004</v>
      </c>
    </row>
    <row r="96" spans="2:26" s="5" customFormat="1" ht="12" customHeight="1" x14ac:dyDescent="0.2">
      <c r="B96" s="72" t="s">
        <v>13</v>
      </c>
      <c r="C96" s="73" t="s">
        <v>4</v>
      </c>
      <c r="D96" s="77" t="s">
        <v>42</v>
      </c>
      <c r="E96" s="77" t="s">
        <v>42</v>
      </c>
      <c r="F96" s="77" t="s">
        <v>42</v>
      </c>
      <c r="G96" s="77" t="s">
        <v>42</v>
      </c>
      <c r="H96" s="77" t="s">
        <v>42</v>
      </c>
      <c r="I96" s="77" t="s">
        <v>42</v>
      </c>
      <c r="J96" s="77" t="s">
        <v>42</v>
      </c>
      <c r="K96" s="77" t="s">
        <v>42</v>
      </c>
      <c r="L96" s="77" t="s">
        <v>42</v>
      </c>
      <c r="M96" s="77" t="s">
        <v>42</v>
      </c>
      <c r="N96" s="77" t="s">
        <v>42</v>
      </c>
      <c r="O96" s="77" t="s">
        <v>42</v>
      </c>
      <c r="P96" s="77" t="s">
        <v>42</v>
      </c>
      <c r="Q96" s="77" t="s">
        <v>42</v>
      </c>
      <c r="R96" s="77" t="s">
        <v>42</v>
      </c>
      <c r="S96" s="77" t="s">
        <v>42</v>
      </c>
      <c r="T96" s="77" t="s">
        <v>42</v>
      </c>
      <c r="U96" s="77">
        <v>491.93739110199999</v>
      </c>
      <c r="V96" s="77">
        <v>453.39890939999998</v>
      </c>
      <c r="W96" s="77">
        <v>325.98137172899999</v>
      </c>
      <c r="X96" s="77">
        <v>352.65634459900002</v>
      </c>
      <c r="Y96" s="77">
        <v>383.01046123600003</v>
      </c>
      <c r="Z96" s="77">
        <v>296.38584599000001</v>
      </c>
    </row>
    <row r="97" spans="2:26" s="5" customFormat="1" ht="12" customHeight="1" x14ac:dyDescent="0.2">
      <c r="B97" s="72" t="s">
        <v>14</v>
      </c>
      <c r="C97" s="73" t="s">
        <v>4</v>
      </c>
      <c r="D97" s="77" t="s">
        <v>42</v>
      </c>
      <c r="E97" s="77" t="s">
        <v>42</v>
      </c>
      <c r="F97" s="77" t="s">
        <v>42</v>
      </c>
      <c r="G97" s="77" t="s">
        <v>42</v>
      </c>
      <c r="H97" s="77" t="s">
        <v>42</v>
      </c>
      <c r="I97" s="77" t="s">
        <v>42</v>
      </c>
      <c r="J97" s="77" t="s">
        <v>42</v>
      </c>
      <c r="K97" s="77" t="s">
        <v>42</v>
      </c>
      <c r="L97" s="77" t="s">
        <v>42</v>
      </c>
      <c r="M97" s="77" t="s">
        <v>42</v>
      </c>
      <c r="N97" s="77" t="s">
        <v>42</v>
      </c>
      <c r="O97" s="77" t="s">
        <v>42</v>
      </c>
      <c r="P97" s="77" t="s">
        <v>42</v>
      </c>
      <c r="Q97" s="77" t="s">
        <v>42</v>
      </c>
      <c r="R97" s="77" t="s">
        <v>42</v>
      </c>
      <c r="S97" s="77" t="s">
        <v>42</v>
      </c>
      <c r="T97" s="77" t="s">
        <v>42</v>
      </c>
      <c r="U97" s="77">
        <v>419.51285633600003</v>
      </c>
      <c r="V97" s="77">
        <v>540.84842381500005</v>
      </c>
      <c r="W97" s="77">
        <v>493.372785411</v>
      </c>
      <c r="X97" s="77">
        <v>718.19066333399996</v>
      </c>
      <c r="Y97" s="77">
        <v>701.25756257700004</v>
      </c>
      <c r="Z97" s="77">
        <v>572.14243580100003</v>
      </c>
    </row>
    <row r="98" spans="2:26" s="5" customFormat="1" ht="12" customHeight="1" x14ac:dyDescent="0.2">
      <c r="B98" s="74" t="s">
        <v>12</v>
      </c>
      <c r="C98" s="73" t="s">
        <v>4</v>
      </c>
      <c r="D98" s="77" t="s">
        <v>42</v>
      </c>
      <c r="E98" s="77" t="s">
        <v>42</v>
      </c>
      <c r="F98" s="77" t="s">
        <v>42</v>
      </c>
      <c r="G98" s="77" t="s">
        <v>42</v>
      </c>
      <c r="H98" s="77" t="s">
        <v>42</v>
      </c>
      <c r="I98" s="77" t="s">
        <v>42</v>
      </c>
      <c r="J98" s="77" t="s">
        <v>42</v>
      </c>
      <c r="K98" s="77" t="s">
        <v>42</v>
      </c>
      <c r="L98" s="77" t="s">
        <v>42</v>
      </c>
      <c r="M98" s="77" t="s">
        <v>42</v>
      </c>
      <c r="N98" s="77" t="s">
        <v>42</v>
      </c>
      <c r="O98" s="77" t="s">
        <v>42</v>
      </c>
      <c r="P98" s="77" t="s">
        <v>42</v>
      </c>
      <c r="Q98" s="77" t="s">
        <v>42</v>
      </c>
      <c r="R98" s="77" t="s">
        <v>42</v>
      </c>
      <c r="S98" s="77" t="s">
        <v>42</v>
      </c>
      <c r="T98" s="77" t="s">
        <v>42</v>
      </c>
      <c r="U98" s="77">
        <v>7631.3305760200001</v>
      </c>
      <c r="V98" s="77">
        <v>9759.5556847970001</v>
      </c>
      <c r="W98" s="77">
        <v>10823.573747229</v>
      </c>
      <c r="X98" s="77">
        <v>15540.937095761999</v>
      </c>
      <c r="Y98" s="77">
        <v>9760.3933524099994</v>
      </c>
      <c r="Z98" s="77">
        <v>11203.766289458001</v>
      </c>
    </row>
    <row r="99" spans="2:26" s="5" customFormat="1" ht="12" customHeight="1" x14ac:dyDescent="0.2">
      <c r="B99" s="72" t="s">
        <v>13</v>
      </c>
      <c r="C99" s="73" t="s">
        <v>4</v>
      </c>
      <c r="D99" s="77" t="s">
        <v>42</v>
      </c>
      <c r="E99" s="77" t="s">
        <v>42</v>
      </c>
      <c r="F99" s="77" t="s">
        <v>42</v>
      </c>
      <c r="G99" s="77" t="s">
        <v>42</v>
      </c>
      <c r="H99" s="77" t="s">
        <v>42</v>
      </c>
      <c r="I99" s="77" t="s">
        <v>42</v>
      </c>
      <c r="J99" s="77" t="s">
        <v>42</v>
      </c>
      <c r="K99" s="77" t="s">
        <v>42</v>
      </c>
      <c r="L99" s="77" t="s">
        <v>42</v>
      </c>
      <c r="M99" s="77" t="s">
        <v>42</v>
      </c>
      <c r="N99" s="77" t="s">
        <v>42</v>
      </c>
      <c r="O99" s="77" t="s">
        <v>42</v>
      </c>
      <c r="P99" s="77" t="s">
        <v>42</v>
      </c>
      <c r="Q99" s="77" t="s">
        <v>42</v>
      </c>
      <c r="R99" s="77" t="s">
        <v>42</v>
      </c>
      <c r="S99" s="77" t="s">
        <v>42</v>
      </c>
      <c r="T99" s="77" t="s">
        <v>42</v>
      </c>
      <c r="U99" s="77">
        <v>3618.1829602939997</v>
      </c>
      <c r="V99" s="77">
        <v>4571.9931807740004</v>
      </c>
      <c r="W99" s="77">
        <v>4718.9633943079998</v>
      </c>
      <c r="X99" s="77">
        <v>6363.5160808130004</v>
      </c>
      <c r="Y99" s="77">
        <v>5797.4474516720002</v>
      </c>
      <c r="Z99" s="77">
        <v>5886.1565627720001</v>
      </c>
    </row>
    <row r="100" spans="2:26" s="5" customFormat="1" ht="12" customHeight="1" x14ac:dyDescent="0.2">
      <c r="B100" s="72" t="s">
        <v>14</v>
      </c>
      <c r="C100" s="73" t="s">
        <v>4</v>
      </c>
      <c r="D100" s="77" t="s">
        <v>42</v>
      </c>
      <c r="E100" s="77" t="s">
        <v>42</v>
      </c>
      <c r="F100" s="77" t="s">
        <v>42</v>
      </c>
      <c r="G100" s="77" t="s">
        <v>42</v>
      </c>
      <c r="H100" s="77" t="s">
        <v>42</v>
      </c>
      <c r="I100" s="77" t="s">
        <v>42</v>
      </c>
      <c r="J100" s="77" t="s">
        <v>42</v>
      </c>
      <c r="K100" s="77" t="s">
        <v>42</v>
      </c>
      <c r="L100" s="77" t="s">
        <v>42</v>
      </c>
      <c r="M100" s="77" t="s">
        <v>42</v>
      </c>
      <c r="N100" s="77" t="s">
        <v>42</v>
      </c>
      <c r="O100" s="77" t="s">
        <v>42</v>
      </c>
      <c r="P100" s="77" t="s">
        <v>42</v>
      </c>
      <c r="Q100" s="77" t="s">
        <v>42</v>
      </c>
      <c r="R100" s="77" t="s">
        <v>42</v>
      </c>
      <c r="S100" s="77" t="s">
        <v>42</v>
      </c>
      <c r="T100" s="77" t="s">
        <v>42</v>
      </c>
      <c r="U100" s="77">
        <v>4013.1476157259995</v>
      </c>
      <c r="V100" s="77">
        <v>5187.5625040229997</v>
      </c>
      <c r="W100" s="77">
        <v>6104.6103529210004</v>
      </c>
      <c r="X100" s="77">
        <v>9177.4210149490009</v>
      </c>
      <c r="Y100" s="77">
        <v>3962.9459007380001</v>
      </c>
      <c r="Z100" s="77">
        <v>5317.6097266859997</v>
      </c>
    </row>
    <row r="101" spans="2:26" s="9" customFormat="1" ht="12" customHeight="1" x14ac:dyDescent="0.2">
      <c r="B101" s="7" t="s">
        <v>26</v>
      </c>
      <c r="C101" s="13" t="s">
        <v>4</v>
      </c>
      <c r="D101" s="55">
        <v>10524.890121612163</v>
      </c>
      <c r="E101" s="55">
        <v>10945.048873040334</v>
      </c>
      <c r="F101" s="55">
        <v>11125.567294511675</v>
      </c>
      <c r="G101" s="55">
        <v>12311.768807938499</v>
      </c>
      <c r="H101" s="55">
        <v>14009.224452358081</v>
      </c>
      <c r="I101" s="55">
        <v>14455.003276765074</v>
      </c>
      <c r="J101" s="55">
        <v>15659.54749390345</v>
      </c>
      <c r="K101" s="55">
        <v>18415.02228210105</v>
      </c>
      <c r="L101" s="55">
        <v>18870.382393559423</v>
      </c>
      <c r="M101" s="55">
        <v>15021.39456482411</v>
      </c>
      <c r="N101" s="55">
        <v>13885.284644305208</v>
      </c>
      <c r="O101" s="55">
        <v>12829.59395262521</v>
      </c>
      <c r="P101" s="55">
        <v>14593.65963703791</v>
      </c>
      <c r="Q101" s="55">
        <v>16871.097674964709</v>
      </c>
      <c r="R101" s="55">
        <v>19062.617908597364</v>
      </c>
      <c r="S101" s="55">
        <v>21567.385163918607</v>
      </c>
      <c r="T101" s="55">
        <v>22246.107416721796</v>
      </c>
      <c r="U101" s="55">
        <v>23150.746480784619</v>
      </c>
      <c r="V101" s="55">
        <v>22046.362607045307</v>
      </c>
      <c r="W101" s="55">
        <v>22940.078680932089</v>
      </c>
      <c r="X101" s="55">
        <v>24579.264957488522</v>
      </c>
      <c r="Y101" s="55">
        <v>25219.178022481654</v>
      </c>
      <c r="Z101" s="55">
        <v>26122.205405297067</v>
      </c>
    </row>
    <row r="102" spans="2:26" s="9" customFormat="1" ht="12" customHeight="1" x14ac:dyDescent="0.2">
      <c r="B102" s="8" t="s">
        <v>5</v>
      </c>
      <c r="C102" s="13" t="s">
        <v>4</v>
      </c>
      <c r="D102" s="55">
        <v>4718.0359715821569</v>
      </c>
      <c r="E102" s="55">
        <v>5074.047437690333</v>
      </c>
      <c r="F102" s="55">
        <v>5184.8173008916719</v>
      </c>
      <c r="G102" s="55">
        <v>5778.4204565185046</v>
      </c>
      <c r="H102" s="55">
        <v>6176.9773588080798</v>
      </c>
      <c r="I102" s="55">
        <v>6579.5673113550683</v>
      </c>
      <c r="J102" s="55">
        <v>7352.1531089234504</v>
      </c>
      <c r="K102" s="55">
        <v>7707.9288493610502</v>
      </c>
      <c r="L102" s="55">
        <v>7892.2648203194249</v>
      </c>
      <c r="M102" s="55">
        <v>6655.5071202541067</v>
      </c>
      <c r="N102" s="55">
        <v>6716.9225235252125</v>
      </c>
      <c r="O102" s="55">
        <v>6423.1028981952095</v>
      </c>
      <c r="P102" s="55">
        <v>7326.3528224479105</v>
      </c>
      <c r="Q102" s="55">
        <v>8726.8866192747118</v>
      </c>
      <c r="R102" s="55">
        <v>10116.876710307351</v>
      </c>
      <c r="S102" s="55">
        <v>11326.732336068611</v>
      </c>
      <c r="T102" s="55">
        <v>11570.424035521801</v>
      </c>
      <c r="U102" s="55">
        <v>11372.745463034616</v>
      </c>
      <c r="V102" s="55">
        <v>10862.239603765307</v>
      </c>
      <c r="W102" s="55">
        <v>11833.939781582088</v>
      </c>
      <c r="X102" s="55">
        <v>13466.492038808523</v>
      </c>
      <c r="Y102" s="55">
        <v>13046.214124505655</v>
      </c>
      <c r="Z102" s="55">
        <v>12928.449207708067</v>
      </c>
    </row>
    <row r="103" spans="2:26" s="9" customFormat="1" ht="12" customHeight="1" x14ac:dyDescent="0.2">
      <c r="B103" s="8" t="s">
        <v>6</v>
      </c>
      <c r="C103" s="13" t="s">
        <v>4</v>
      </c>
      <c r="D103" s="55">
        <v>5806.8541500300053</v>
      </c>
      <c r="E103" s="55">
        <v>5871.0014353500001</v>
      </c>
      <c r="F103" s="55">
        <v>5940.7499936200038</v>
      </c>
      <c r="G103" s="55">
        <v>6533.3483514199943</v>
      </c>
      <c r="H103" s="55">
        <v>7832.2470935500023</v>
      </c>
      <c r="I103" s="55">
        <v>7875.4359654100044</v>
      </c>
      <c r="J103" s="55">
        <v>8307.3943849799998</v>
      </c>
      <c r="K103" s="55">
        <v>10707.093432739999</v>
      </c>
      <c r="L103" s="55">
        <v>10978.117573239997</v>
      </c>
      <c r="M103" s="55">
        <v>8365.8874445700039</v>
      </c>
      <c r="N103" s="55">
        <v>7168.3621207799952</v>
      </c>
      <c r="O103" s="55">
        <v>6406.4910544300001</v>
      </c>
      <c r="P103" s="55">
        <v>7267.3068145899997</v>
      </c>
      <c r="Q103" s="55">
        <v>8144.211055689997</v>
      </c>
      <c r="R103" s="55">
        <v>8945.7411982900121</v>
      </c>
      <c r="S103" s="55">
        <v>10240.652827849995</v>
      </c>
      <c r="T103" s="55">
        <v>10675.683381199997</v>
      </c>
      <c r="U103" s="55">
        <v>11778.001017750001</v>
      </c>
      <c r="V103" s="55">
        <v>11184.123003279999</v>
      </c>
      <c r="W103" s="55">
        <v>11106.13889935</v>
      </c>
      <c r="X103" s="55">
        <v>11112.772918680001</v>
      </c>
      <c r="Y103" s="55">
        <v>12172.963897976</v>
      </c>
      <c r="Z103" s="55">
        <v>13193.756197589</v>
      </c>
    </row>
    <row r="104" spans="2:26" s="5" customFormat="1" ht="12" customHeight="1" x14ac:dyDescent="0.2">
      <c r="B104" s="44" t="s">
        <v>5</v>
      </c>
      <c r="C104" s="45" t="s">
        <v>4</v>
      </c>
      <c r="D104" s="46">
        <v>4718.0359715821569</v>
      </c>
      <c r="E104" s="46">
        <v>5074.047437690333</v>
      </c>
      <c r="F104" s="46">
        <v>5184.8173008916719</v>
      </c>
      <c r="G104" s="46">
        <v>5778.4204565185046</v>
      </c>
      <c r="H104" s="46">
        <v>6176.9773588080798</v>
      </c>
      <c r="I104" s="46">
        <v>6579.5673113550683</v>
      </c>
      <c r="J104" s="46">
        <v>7352.1531089234504</v>
      </c>
      <c r="K104" s="46">
        <v>7707.9288493610502</v>
      </c>
      <c r="L104" s="46">
        <v>7892.2648203194249</v>
      </c>
      <c r="M104" s="46">
        <v>6655.5071202541067</v>
      </c>
      <c r="N104" s="46">
        <v>6716.9225235252125</v>
      </c>
      <c r="O104" s="46">
        <v>6423.1028981952095</v>
      </c>
      <c r="P104" s="46">
        <v>7326.3528224479105</v>
      </c>
      <c r="Q104" s="46">
        <v>8726.8866192747118</v>
      </c>
      <c r="R104" s="46">
        <v>10116.876710307351</v>
      </c>
      <c r="S104" s="46">
        <v>11326.732336068611</v>
      </c>
      <c r="T104" s="46">
        <v>11570.424035521801</v>
      </c>
      <c r="U104" s="46">
        <v>11372.745463034616</v>
      </c>
      <c r="V104" s="46">
        <v>10862.239603765307</v>
      </c>
      <c r="W104" s="46">
        <v>11833.939781582088</v>
      </c>
      <c r="X104" s="46">
        <v>13466.492038808523</v>
      </c>
      <c r="Y104" s="46">
        <v>13046.214124505655</v>
      </c>
      <c r="Z104" s="46">
        <v>12928.449207708067</v>
      </c>
    </row>
    <row r="105" spans="2:26" s="5" customFormat="1" ht="12" customHeight="1" x14ac:dyDescent="0.2">
      <c r="B105" s="42" t="s">
        <v>11</v>
      </c>
      <c r="C105" s="14" t="s">
        <v>4</v>
      </c>
      <c r="D105" s="21">
        <v>1079.8051198503683</v>
      </c>
      <c r="E105" s="21">
        <v>1223.8318055537611</v>
      </c>
      <c r="F105" s="21">
        <v>1310.0519907758076</v>
      </c>
      <c r="G105" s="21">
        <v>1562.1442057016504</v>
      </c>
      <c r="H105" s="21">
        <v>1789.3552455756446</v>
      </c>
      <c r="I105" s="21">
        <v>4823.8795991526185</v>
      </c>
      <c r="J105" s="21">
        <v>2169.8460532397494</v>
      </c>
      <c r="K105" s="21">
        <v>2395.2350970804091</v>
      </c>
      <c r="L105" s="21">
        <v>2435.5697296451449</v>
      </c>
      <c r="M105" s="21">
        <v>1938.1569742410838</v>
      </c>
      <c r="N105" s="21">
        <v>1853.6332884252558</v>
      </c>
      <c r="O105" s="21">
        <v>1918.7404834296492</v>
      </c>
      <c r="P105" s="21">
        <v>2290.285424490191</v>
      </c>
      <c r="Q105" s="21">
        <v>2870.112970834211</v>
      </c>
      <c r="R105" s="21">
        <v>3352.9038620334636</v>
      </c>
      <c r="S105" s="21">
        <v>3867.5250434757531</v>
      </c>
      <c r="T105" s="21">
        <v>3585.0213257464229</v>
      </c>
      <c r="U105" s="21">
        <v>3885.5213843784327</v>
      </c>
      <c r="V105" s="21">
        <v>3627.7373258299317</v>
      </c>
      <c r="W105" s="21">
        <v>3801.862941748514</v>
      </c>
      <c r="X105" s="21">
        <v>4037.366640693137</v>
      </c>
      <c r="Y105" s="21">
        <v>3743.1743403670785</v>
      </c>
      <c r="Z105" s="21">
        <v>3647.2919296923237</v>
      </c>
    </row>
    <row r="106" spans="2:26" s="5" customFormat="1" ht="12" customHeight="1" x14ac:dyDescent="0.2">
      <c r="B106" s="42" t="s">
        <v>15</v>
      </c>
      <c r="C106" s="14" t="s">
        <v>4</v>
      </c>
      <c r="D106" s="21">
        <v>1070.8066822970118</v>
      </c>
      <c r="E106" s="21">
        <v>1213.500202718843</v>
      </c>
      <c r="F106" s="21">
        <v>1299.5051864641653</v>
      </c>
      <c r="G106" s="21">
        <v>1550.5755703456198</v>
      </c>
      <c r="H106" s="21">
        <v>1777.3246526188213</v>
      </c>
      <c r="I106" s="21">
        <v>4130.5317370389103</v>
      </c>
      <c r="J106" s="21">
        <v>2155.769543701691</v>
      </c>
      <c r="K106" s="21">
        <v>2379.3840299373483</v>
      </c>
      <c r="L106" s="21">
        <v>2419.8412656980172</v>
      </c>
      <c r="M106" s="21">
        <v>1922.7446580532685</v>
      </c>
      <c r="N106" s="21">
        <v>1840.7473129636974</v>
      </c>
      <c r="O106" s="21">
        <v>1903.3317383351841</v>
      </c>
      <c r="P106" s="21">
        <v>2270.904239545845</v>
      </c>
      <c r="Q106" s="21">
        <v>2846.191616233054</v>
      </c>
      <c r="R106" s="21">
        <v>3324.8921806360004</v>
      </c>
      <c r="S106" s="21">
        <v>3835.5466425824279</v>
      </c>
      <c r="T106" s="21">
        <v>3552.0696648023873</v>
      </c>
      <c r="U106" s="21">
        <v>3846.2470875611793</v>
      </c>
      <c r="V106" s="21">
        <v>3587.1388137579115</v>
      </c>
      <c r="W106" s="21">
        <v>3756.2778253576889</v>
      </c>
      <c r="X106" s="21">
        <v>3993.1929051641137</v>
      </c>
      <c r="Y106" s="21">
        <v>3698.6713726384087</v>
      </c>
      <c r="Z106" s="21">
        <v>3604.6692151644211</v>
      </c>
    </row>
    <row r="107" spans="2:26" s="5" customFormat="1" ht="12" customHeight="1" x14ac:dyDescent="0.2">
      <c r="B107" s="42" t="s">
        <v>13</v>
      </c>
      <c r="C107" s="14" t="s">
        <v>4</v>
      </c>
      <c r="D107" s="21">
        <v>378.61841884712481</v>
      </c>
      <c r="E107" s="21">
        <v>371.35880477421239</v>
      </c>
      <c r="F107" s="21">
        <v>403.78428293459484</v>
      </c>
      <c r="G107" s="21">
        <v>432.95354776065733</v>
      </c>
      <c r="H107" s="21">
        <v>555.64813359764673</v>
      </c>
      <c r="I107" s="21">
        <v>785.94269793651256</v>
      </c>
      <c r="J107" s="21">
        <v>444.3606619261044</v>
      </c>
      <c r="K107" s="21">
        <v>476.65793160664867</v>
      </c>
      <c r="L107" s="21">
        <v>468.27125442604307</v>
      </c>
      <c r="M107" s="21">
        <v>381.37338438743518</v>
      </c>
      <c r="N107" s="21">
        <v>439.90409189457341</v>
      </c>
      <c r="O107" s="21">
        <v>467.37644174603156</v>
      </c>
      <c r="P107" s="21">
        <v>451.97801777376071</v>
      </c>
      <c r="Q107" s="21">
        <v>491.10311021727853</v>
      </c>
      <c r="R107" s="21">
        <v>530.26609872920051</v>
      </c>
      <c r="S107" s="21">
        <v>510.18199853061884</v>
      </c>
      <c r="T107" s="21">
        <v>434.08235707459016</v>
      </c>
      <c r="U107" s="21">
        <v>454.63055638503937</v>
      </c>
      <c r="V107" s="21">
        <v>431.92463803942815</v>
      </c>
      <c r="W107" s="21">
        <v>477.56029628430986</v>
      </c>
      <c r="X107" s="21">
        <v>454.14653887715161</v>
      </c>
      <c r="Y107" s="21">
        <v>423.96662572543465</v>
      </c>
      <c r="Z107" s="21">
        <v>512.94476102814735</v>
      </c>
    </row>
    <row r="108" spans="2:26" s="5" customFormat="1" ht="12" customHeight="1" x14ac:dyDescent="0.2">
      <c r="B108" s="42" t="s">
        <v>14</v>
      </c>
      <c r="C108" s="14" t="s">
        <v>4</v>
      </c>
      <c r="D108" s="21">
        <v>692.18826344988702</v>
      </c>
      <c r="E108" s="21">
        <v>842.14139794463085</v>
      </c>
      <c r="F108" s="21">
        <v>895.72090352957036</v>
      </c>
      <c r="G108" s="21">
        <v>1117.6220225849625</v>
      </c>
      <c r="H108" s="21">
        <v>1221.6765190211747</v>
      </c>
      <c r="I108" s="21">
        <v>3344.5890391023977</v>
      </c>
      <c r="J108" s="21">
        <v>1711.4088817755869</v>
      </c>
      <c r="K108" s="21">
        <v>1902.7260983306996</v>
      </c>
      <c r="L108" s="21">
        <v>1951.5700112719742</v>
      </c>
      <c r="M108" s="21">
        <v>1541.3712736658333</v>
      </c>
      <c r="N108" s="21">
        <v>1400.8432210691237</v>
      </c>
      <c r="O108" s="21">
        <v>1435.9552965891528</v>
      </c>
      <c r="P108" s="21">
        <v>1818.9262217720845</v>
      </c>
      <c r="Q108" s="21">
        <v>2355.0885060157752</v>
      </c>
      <c r="R108" s="21">
        <v>2794.6260819067998</v>
      </c>
      <c r="S108" s="21">
        <v>3325.3646440518082</v>
      </c>
      <c r="T108" s="21">
        <v>3117.9873077278148</v>
      </c>
      <c r="U108" s="21">
        <v>3391.6165311761256</v>
      </c>
      <c r="V108" s="21">
        <v>3155.2141757184691</v>
      </c>
      <c r="W108" s="21">
        <v>3278.7175290733639</v>
      </c>
      <c r="X108" s="21">
        <v>3539.0463662869752</v>
      </c>
      <c r="Y108" s="21">
        <v>3274.7047469129648</v>
      </c>
      <c r="Z108" s="21">
        <v>3091.7244541362861</v>
      </c>
    </row>
    <row r="109" spans="2:26" s="5" customFormat="1" ht="12" customHeight="1" x14ac:dyDescent="0.2">
      <c r="B109" s="42" t="s">
        <v>16</v>
      </c>
      <c r="C109" s="14" t="s">
        <v>4</v>
      </c>
      <c r="D109" s="21">
        <v>8.9984375533564975</v>
      </c>
      <c r="E109" s="21">
        <v>10.331602834917998</v>
      </c>
      <c r="F109" s="21">
        <v>10.546804311642001</v>
      </c>
      <c r="G109" s="21">
        <v>11.568635356030597</v>
      </c>
      <c r="H109" s="21">
        <v>12.030592956823199</v>
      </c>
      <c r="I109" s="21">
        <v>693.34786211370772</v>
      </c>
      <c r="J109" s="21">
        <v>14.076509538057998</v>
      </c>
      <c r="K109" s="21">
        <v>15.851067143060865</v>
      </c>
      <c r="L109" s="21">
        <v>15.728463947127361</v>
      </c>
      <c r="M109" s="21">
        <v>15.41231618781536</v>
      </c>
      <c r="N109" s="21">
        <v>12.8859754615588</v>
      </c>
      <c r="O109" s="21">
        <v>15.408745094465004</v>
      </c>
      <c r="P109" s="21">
        <v>19.38118494434563</v>
      </c>
      <c r="Q109" s="21">
        <v>23.921354601156978</v>
      </c>
      <c r="R109" s="21">
        <v>28.011681397463164</v>
      </c>
      <c r="S109" s="21">
        <v>31.978400893330004</v>
      </c>
      <c r="T109" s="21">
        <v>32.951660944029967</v>
      </c>
      <c r="U109" s="21">
        <v>39.274296817250018</v>
      </c>
      <c r="V109" s="21">
        <v>40.598512072020043</v>
      </c>
      <c r="W109" s="21">
        <v>45.585116390830017</v>
      </c>
      <c r="X109" s="21">
        <v>44.173735529020071</v>
      </c>
      <c r="Y109" s="21">
        <v>44.50296772867005</v>
      </c>
      <c r="Z109" s="21">
        <v>42.622714527900015</v>
      </c>
    </row>
    <row r="110" spans="2:26" s="5" customFormat="1" ht="12" customHeight="1" x14ac:dyDescent="0.2">
      <c r="B110" s="42" t="s">
        <v>13</v>
      </c>
      <c r="C110" s="14" t="s">
        <v>4</v>
      </c>
      <c r="D110" s="21">
        <v>2.0967346083964999</v>
      </c>
      <c r="E110" s="21">
        <v>2.4688628685579972</v>
      </c>
      <c r="F110" s="21">
        <v>2.2463293936819997</v>
      </c>
      <c r="G110" s="21">
        <v>2.6931684685706005</v>
      </c>
      <c r="H110" s="21">
        <v>2.5744963479231986</v>
      </c>
      <c r="I110" s="21">
        <v>95.850475637637771</v>
      </c>
      <c r="J110" s="21">
        <v>2.0357367744780013</v>
      </c>
      <c r="K110" s="21">
        <v>2.2826703733608809</v>
      </c>
      <c r="L110" s="21">
        <v>2.2016150087573583</v>
      </c>
      <c r="M110" s="21">
        <v>1.7320732162453605</v>
      </c>
      <c r="N110" s="21">
        <v>2.3160448202287993</v>
      </c>
      <c r="O110" s="21">
        <v>2.8502759492550016</v>
      </c>
      <c r="P110" s="21">
        <v>4.3054079320369985</v>
      </c>
      <c r="Q110" s="21">
        <v>5.9585581799136449</v>
      </c>
      <c r="R110" s="21">
        <v>6.9173816701044277</v>
      </c>
      <c r="S110" s="21">
        <v>7.5994384862599968</v>
      </c>
      <c r="T110" s="21">
        <v>8.0513936039500003</v>
      </c>
      <c r="U110" s="21">
        <v>9.4058097876200009</v>
      </c>
      <c r="V110" s="21">
        <v>10.263317174630007</v>
      </c>
      <c r="W110" s="21">
        <v>13.64418275835</v>
      </c>
      <c r="X110" s="21">
        <v>11.936870196989995</v>
      </c>
      <c r="Y110" s="21">
        <v>13.170459309460002</v>
      </c>
      <c r="Z110" s="21">
        <v>11.933289893070008</v>
      </c>
    </row>
    <row r="111" spans="2:26" s="5" customFormat="1" ht="12" customHeight="1" x14ac:dyDescent="0.2">
      <c r="B111" s="42" t="s">
        <v>14</v>
      </c>
      <c r="C111" s="14" t="s">
        <v>4</v>
      </c>
      <c r="D111" s="21">
        <v>6.9017029449599994</v>
      </c>
      <c r="E111" s="21">
        <v>7.8627399663600004</v>
      </c>
      <c r="F111" s="21">
        <v>8.3004749179600026</v>
      </c>
      <c r="G111" s="21">
        <v>8.8754668874599965</v>
      </c>
      <c r="H111" s="21">
        <v>9.4560966088999994</v>
      </c>
      <c r="I111" s="21">
        <v>597.49738647607001</v>
      </c>
      <c r="J111" s="21">
        <v>12.040772763579998</v>
      </c>
      <c r="K111" s="21">
        <v>13.568396769699987</v>
      </c>
      <c r="L111" s="21">
        <v>13.526848938370001</v>
      </c>
      <c r="M111" s="21">
        <v>13.680242971569998</v>
      </c>
      <c r="N111" s="21">
        <v>10.569930641330002</v>
      </c>
      <c r="O111" s="21">
        <v>12.558469145210001</v>
      </c>
      <c r="P111" s="21">
        <v>15.075777012308631</v>
      </c>
      <c r="Q111" s="21">
        <v>17.962796421243329</v>
      </c>
      <c r="R111" s="21">
        <v>21.094299727358734</v>
      </c>
      <c r="S111" s="21">
        <v>24.378962407069984</v>
      </c>
      <c r="T111" s="21">
        <v>24.900267340079996</v>
      </c>
      <c r="U111" s="21">
        <v>29.868487029629993</v>
      </c>
      <c r="V111" s="21">
        <v>30.33519489739</v>
      </c>
      <c r="W111" s="21">
        <v>31.940933632479993</v>
      </c>
      <c r="X111" s="21">
        <v>32.236865332030014</v>
      </c>
      <c r="Y111" s="21">
        <v>31.332508419210008</v>
      </c>
      <c r="Z111" s="21">
        <v>30.689424634830015</v>
      </c>
    </row>
    <row r="112" spans="2:26" s="5" customFormat="1" ht="12" customHeight="1" x14ac:dyDescent="0.2">
      <c r="B112" s="43" t="s">
        <v>12</v>
      </c>
      <c r="C112" s="14" t="s">
        <v>4</v>
      </c>
      <c r="D112" s="21">
        <v>3638.2308517317888</v>
      </c>
      <c r="E112" s="21">
        <v>3850.215632136571</v>
      </c>
      <c r="F112" s="21">
        <v>3874.7653101158653</v>
      </c>
      <c r="G112" s="21">
        <v>4216.2762508168553</v>
      </c>
      <c r="H112" s="21">
        <v>4387.6221132324345</v>
      </c>
      <c r="I112" s="21">
        <v>1755.6877122024518</v>
      </c>
      <c r="J112" s="21">
        <v>5182.3070556837019</v>
      </c>
      <c r="K112" s="21">
        <v>5312.6937522806402</v>
      </c>
      <c r="L112" s="21">
        <v>5456.6950906742795</v>
      </c>
      <c r="M112" s="21">
        <v>4717.3501460130228</v>
      </c>
      <c r="N112" s="21">
        <v>4863.2892350999564</v>
      </c>
      <c r="O112" s="21">
        <v>4504.362414765561</v>
      </c>
      <c r="P112" s="21">
        <v>5036.0673979577195</v>
      </c>
      <c r="Q112" s="21">
        <v>5856.7736484405013</v>
      </c>
      <c r="R112" s="21">
        <v>6763.9728482738874</v>
      </c>
      <c r="S112" s="21">
        <v>7459.2072925928605</v>
      </c>
      <c r="T112" s="21">
        <v>7985.4027097753869</v>
      </c>
      <c r="U112" s="21">
        <v>7487.2240786561897</v>
      </c>
      <c r="V112" s="21">
        <v>7234.5022779353585</v>
      </c>
      <c r="W112" s="21">
        <v>8032.0768398335349</v>
      </c>
      <c r="X112" s="21">
        <v>9429.1253981153768</v>
      </c>
      <c r="Y112" s="21">
        <v>9303.0397841385893</v>
      </c>
      <c r="Z112" s="21">
        <v>9281.1572780156839</v>
      </c>
    </row>
    <row r="113" spans="2:26" s="5" customFormat="1" ht="12" customHeight="1" x14ac:dyDescent="0.2">
      <c r="B113" s="42" t="s">
        <v>15</v>
      </c>
      <c r="C113" s="14" t="s">
        <v>4</v>
      </c>
      <c r="D113" s="21">
        <v>3176.2019613995653</v>
      </c>
      <c r="E113" s="21">
        <v>3347.0016956363293</v>
      </c>
      <c r="F113" s="21">
        <v>3416.44883246371</v>
      </c>
      <c r="G113" s="21">
        <v>3660.3777906210717</v>
      </c>
      <c r="H113" s="21">
        <v>3817.9943349375608</v>
      </c>
      <c r="I113" s="21">
        <v>1875.9526207066715</v>
      </c>
      <c r="J113" s="21">
        <v>4490.7922310644708</v>
      </c>
      <c r="K113" s="21">
        <v>4615.4418165158604</v>
      </c>
      <c r="L113" s="21">
        <v>4668.78256019319</v>
      </c>
      <c r="M113" s="21">
        <v>4220.087999290783</v>
      </c>
      <c r="N113" s="21">
        <v>4328.0656688755671</v>
      </c>
      <c r="O113" s="21">
        <v>4210.1949242119199</v>
      </c>
      <c r="P113" s="21">
        <v>4622.6230418490904</v>
      </c>
      <c r="Q113" s="21">
        <v>5235.6555669570107</v>
      </c>
      <c r="R113" s="21">
        <v>6053.3617738094636</v>
      </c>
      <c r="S113" s="21">
        <v>6618.0092116287296</v>
      </c>
      <c r="T113" s="21">
        <v>7059.9211170089366</v>
      </c>
      <c r="U113" s="21">
        <v>6438.4990842938087</v>
      </c>
      <c r="V113" s="21">
        <v>6315.9652206067585</v>
      </c>
      <c r="W113" s="21">
        <v>6798.3167467305129</v>
      </c>
      <c r="X113" s="21">
        <v>7555.6566907986098</v>
      </c>
      <c r="Y113" s="21">
        <v>7392.4369256627269</v>
      </c>
      <c r="Z113" s="21">
        <v>7799.3987497211574</v>
      </c>
    </row>
    <row r="114" spans="2:26" s="5" customFormat="1" ht="12" customHeight="1" x14ac:dyDescent="0.2">
      <c r="B114" s="42" t="s">
        <v>13</v>
      </c>
      <c r="C114" s="14" t="s">
        <v>4</v>
      </c>
      <c r="D114" s="21">
        <v>539.52279916931445</v>
      </c>
      <c r="E114" s="21">
        <v>594.67837038810706</v>
      </c>
      <c r="F114" s="21">
        <v>647.41528609398995</v>
      </c>
      <c r="G114" s="21">
        <v>603.90269594732013</v>
      </c>
      <c r="H114" s="21">
        <v>669.97901610433996</v>
      </c>
      <c r="I114" s="21">
        <v>370.07061745073992</v>
      </c>
      <c r="J114" s="21">
        <v>780.15539258554043</v>
      </c>
      <c r="K114" s="21">
        <v>714.59850274909979</v>
      </c>
      <c r="L114" s="21">
        <v>679.85442459735054</v>
      </c>
      <c r="M114" s="21">
        <v>646.71705599233019</v>
      </c>
      <c r="N114" s="21">
        <v>576.95402794311997</v>
      </c>
      <c r="O114" s="21">
        <v>496.30320080542623</v>
      </c>
      <c r="P114" s="21">
        <v>570.26632861346479</v>
      </c>
      <c r="Q114" s="21">
        <v>649.68100454551063</v>
      </c>
      <c r="R114" s="21">
        <v>835.77080199897523</v>
      </c>
      <c r="S114" s="21">
        <v>557.34601731113037</v>
      </c>
      <c r="T114" s="21">
        <v>512.89485402598064</v>
      </c>
      <c r="U114" s="21">
        <v>599.65498259559081</v>
      </c>
      <c r="V114" s="21">
        <v>668.7814125721211</v>
      </c>
      <c r="W114" s="21">
        <v>735.53708248207988</v>
      </c>
      <c r="X114" s="21">
        <v>1067.1559471748392</v>
      </c>
      <c r="Y114" s="21">
        <v>1298.8692394392683</v>
      </c>
      <c r="Z114" s="21">
        <v>1275.1986094254914</v>
      </c>
    </row>
    <row r="115" spans="2:26" s="5" customFormat="1" ht="12" customHeight="1" x14ac:dyDescent="0.2">
      <c r="B115" s="42" t="s">
        <v>14</v>
      </c>
      <c r="C115" s="14" t="s">
        <v>4</v>
      </c>
      <c r="D115" s="21">
        <v>2636.6791622302503</v>
      </c>
      <c r="E115" s="21">
        <v>2752.3233252482223</v>
      </c>
      <c r="F115" s="21">
        <v>2769.0335463697197</v>
      </c>
      <c r="G115" s="21">
        <v>3056.4750946737513</v>
      </c>
      <c r="H115" s="21">
        <v>3148.015318833221</v>
      </c>
      <c r="I115" s="21">
        <v>1505.8820032559315</v>
      </c>
      <c r="J115" s="21">
        <v>3710.6368384789312</v>
      </c>
      <c r="K115" s="21">
        <v>3900.8433137667598</v>
      </c>
      <c r="L115" s="21">
        <v>3988.9281355958396</v>
      </c>
      <c r="M115" s="21">
        <v>3573.3709432984519</v>
      </c>
      <c r="N115" s="21">
        <v>3751.1116409324468</v>
      </c>
      <c r="O115" s="21">
        <v>3713.8917234064938</v>
      </c>
      <c r="P115" s="21">
        <v>4052.3567132356256</v>
      </c>
      <c r="Q115" s="21">
        <v>4585.9745624115003</v>
      </c>
      <c r="R115" s="21">
        <v>5217.5909718104886</v>
      </c>
      <c r="S115" s="21">
        <v>6060.6631943176026</v>
      </c>
      <c r="T115" s="21">
        <v>6547.0262629829576</v>
      </c>
      <c r="U115" s="21">
        <v>5838.844101698237</v>
      </c>
      <c r="V115" s="21">
        <v>5647.1838080346461</v>
      </c>
      <c r="W115" s="21">
        <v>6062.7796642484464</v>
      </c>
      <c r="X115" s="21">
        <v>6488.5007436237656</v>
      </c>
      <c r="Y115" s="21">
        <v>6093.5676862234477</v>
      </c>
      <c r="Z115" s="21">
        <v>6524.2001402956539</v>
      </c>
    </row>
    <row r="116" spans="2:26" s="5" customFormat="1" ht="12" customHeight="1" x14ac:dyDescent="0.2">
      <c r="B116" s="42" t="s">
        <v>16</v>
      </c>
      <c r="C116" s="14" t="s">
        <v>4</v>
      </c>
      <c r="D116" s="21">
        <v>462.02889033222345</v>
      </c>
      <c r="E116" s="21">
        <v>503.2139365002418</v>
      </c>
      <c r="F116" s="21">
        <v>458.31647765215513</v>
      </c>
      <c r="G116" s="21">
        <v>555.89846019578317</v>
      </c>
      <c r="H116" s="21">
        <v>569.62777829487345</v>
      </c>
      <c r="I116" s="21">
        <v>-120.26490850421962</v>
      </c>
      <c r="J116" s="21">
        <v>691.51482461923001</v>
      </c>
      <c r="K116" s="21">
        <v>697.25193576478011</v>
      </c>
      <c r="L116" s="21">
        <v>787.9125304810899</v>
      </c>
      <c r="M116" s="21">
        <v>497.26214672224</v>
      </c>
      <c r="N116" s="21">
        <v>535.22356622438997</v>
      </c>
      <c r="O116" s="21">
        <v>294.16749055364005</v>
      </c>
      <c r="P116" s="21">
        <v>413.44435610863007</v>
      </c>
      <c r="Q116" s="21">
        <v>621.11808148349007</v>
      </c>
      <c r="R116" s="21">
        <v>710.61107446442361</v>
      </c>
      <c r="S116" s="21">
        <v>841.19808096412999</v>
      </c>
      <c r="T116" s="21">
        <v>925.48159276645049</v>
      </c>
      <c r="U116" s="21">
        <v>1048.7249943623808</v>
      </c>
      <c r="V116" s="21">
        <v>918.53705732859953</v>
      </c>
      <c r="W116" s="21">
        <v>1233.760093103019</v>
      </c>
      <c r="X116" s="21">
        <v>1873.4687073167815</v>
      </c>
      <c r="Y116" s="21">
        <v>1910.6028584758797</v>
      </c>
      <c r="Z116" s="21">
        <v>1481.7585282945438</v>
      </c>
    </row>
    <row r="117" spans="2:26" s="5" customFormat="1" ht="12" customHeight="1" x14ac:dyDescent="0.2">
      <c r="B117" s="42" t="s">
        <v>13</v>
      </c>
      <c r="C117" s="14" t="s">
        <v>4</v>
      </c>
      <c r="D117" s="21">
        <v>119.94850317017999</v>
      </c>
      <c r="E117" s="21">
        <v>62.605865323339984</v>
      </c>
      <c r="F117" s="21">
        <v>54.449231849489991</v>
      </c>
      <c r="G117" s="21">
        <v>56.795987023550019</v>
      </c>
      <c r="H117" s="21">
        <v>108.48307557886001</v>
      </c>
      <c r="I117" s="21">
        <v>-0.641499957560006</v>
      </c>
      <c r="J117" s="21">
        <v>100.26672301392998</v>
      </c>
      <c r="K117" s="21">
        <v>169.66441882289004</v>
      </c>
      <c r="L117" s="21">
        <v>158.04269184890001</v>
      </c>
      <c r="M117" s="21">
        <v>112.42760354751005</v>
      </c>
      <c r="N117" s="21">
        <v>97.849612243859951</v>
      </c>
      <c r="O117" s="21">
        <v>49.91858287782</v>
      </c>
      <c r="P117" s="21">
        <v>61.232852731849995</v>
      </c>
      <c r="Q117" s="21">
        <v>162.28401448366003</v>
      </c>
      <c r="R117" s="21">
        <v>239.71853128202991</v>
      </c>
      <c r="S117" s="21">
        <v>316.67876333573992</v>
      </c>
      <c r="T117" s="21">
        <v>353.96037808308972</v>
      </c>
      <c r="U117" s="21">
        <v>496.86750640405023</v>
      </c>
      <c r="V117" s="21">
        <v>448.50369877879029</v>
      </c>
      <c r="W117" s="21">
        <v>725.0011031761594</v>
      </c>
      <c r="X117" s="21">
        <v>1187.31654653336</v>
      </c>
      <c r="Y117" s="21">
        <v>984.89472100876026</v>
      </c>
      <c r="Z117" s="21">
        <v>905.37644914853468</v>
      </c>
    </row>
    <row r="118" spans="2:26" s="5" customFormat="1" ht="12" customHeight="1" x14ac:dyDescent="0.2">
      <c r="B118" s="42" t="s">
        <v>14</v>
      </c>
      <c r="C118" s="14" t="s">
        <v>4</v>
      </c>
      <c r="D118" s="21">
        <v>342.08038716204345</v>
      </c>
      <c r="E118" s="21">
        <v>440.60807117690172</v>
      </c>
      <c r="F118" s="21">
        <v>403.8672458026652</v>
      </c>
      <c r="G118" s="21">
        <v>499.10247317223309</v>
      </c>
      <c r="H118" s="21">
        <v>461.14470271601351</v>
      </c>
      <c r="I118" s="21">
        <v>-119.62340854665962</v>
      </c>
      <c r="J118" s="21">
        <v>591.24810160530012</v>
      </c>
      <c r="K118" s="21">
        <v>527.58751694189004</v>
      </c>
      <c r="L118" s="21">
        <v>629.86983863218995</v>
      </c>
      <c r="M118" s="21">
        <v>384.83454317472996</v>
      </c>
      <c r="N118" s="21">
        <v>437.37395398053002</v>
      </c>
      <c r="O118" s="21">
        <v>244.24890767582005</v>
      </c>
      <c r="P118" s="21">
        <v>352.21150337678006</v>
      </c>
      <c r="Q118" s="21">
        <v>458.83406699982999</v>
      </c>
      <c r="R118" s="21">
        <v>470.89254318239369</v>
      </c>
      <c r="S118" s="21">
        <v>524.51931762839001</v>
      </c>
      <c r="T118" s="21">
        <v>571.52121468335974</v>
      </c>
      <c r="U118" s="21">
        <v>551.85748795833013</v>
      </c>
      <c r="V118" s="21">
        <v>470.03335854980969</v>
      </c>
      <c r="W118" s="21">
        <v>508.75898992686007</v>
      </c>
      <c r="X118" s="21">
        <v>686.1521607834195</v>
      </c>
      <c r="Y118" s="21">
        <v>925.70813746711974</v>
      </c>
      <c r="Z118" s="21">
        <v>576.38207914601014</v>
      </c>
    </row>
    <row r="119" spans="2:26" s="5" customFormat="1" ht="12" customHeight="1" x14ac:dyDescent="0.2">
      <c r="B119" s="44" t="s">
        <v>6</v>
      </c>
      <c r="C119" s="45" t="s">
        <v>4</v>
      </c>
      <c r="D119" s="47">
        <v>5806.8541500300053</v>
      </c>
      <c r="E119" s="47">
        <v>5871.0014353500001</v>
      </c>
      <c r="F119" s="47">
        <v>5940.7499936200038</v>
      </c>
      <c r="G119" s="47">
        <v>6533.3483514199943</v>
      </c>
      <c r="H119" s="47">
        <v>7832.2470935500023</v>
      </c>
      <c r="I119" s="47">
        <v>7875.4359654100044</v>
      </c>
      <c r="J119" s="47">
        <v>8307.3943849799998</v>
      </c>
      <c r="K119" s="47">
        <v>10707.093432739999</v>
      </c>
      <c r="L119" s="47">
        <v>10978.117573239997</v>
      </c>
      <c r="M119" s="47">
        <v>8365.8874445700039</v>
      </c>
      <c r="N119" s="47">
        <v>7168.3621207799952</v>
      </c>
      <c r="O119" s="47">
        <v>6406.4910544300001</v>
      </c>
      <c r="P119" s="47">
        <v>7267.3068145899997</v>
      </c>
      <c r="Q119" s="47">
        <v>8144.211055689997</v>
      </c>
      <c r="R119" s="47">
        <v>8945.7411982900121</v>
      </c>
      <c r="S119" s="47">
        <v>10240.652827849995</v>
      </c>
      <c r="T119" s="47">
        <v>10675.683381199997</v>
      </c>
      <c r="U119" s="47">
        <v>11778.001017750001</v>
      </c>
      <c r="V119" s="47">
        <v>11184.123003279999</v>
      </c>
      <c r="W119" s="47">
        <v>11106.13889935</v>
      </c>
      <c r="X119" s="47">
        <v>11112.772918680001</v>
      </c>
      <c r="Y119" s="47">
        <v>12172.963897976</v>
      </c>
      <c r="Z119" s="47">
        <v>13193.756197589</v>
      </c>
    </row>
    <row r="120" spans="2:26" s="5" customFormat="1" ht="12" customHeight="1" x14ac:dyDescent="0.2">
      <c r="B120" s="43" t="s">
        <v>27</v>
      </c>
      <c r="C120" s="14" t="s">
        <v>4</v>
      </c>
      <c r="D120" s="20">
        <v>4142.6165806500048</v>
      </c>
      <c r="E120" s="20">
        <v>4070.116752410001</v>
      </c>
      <c r="F120" s="20">
        <v>4023.2124728500039</v>
      </c>
      <c r="G120" s="20">
        <v>4165.8775276699953</v>
      </c>
      <c r="H120" s="20">
        <v>4943.9716593099984</v>
      </c>
      <c r="I120" s="20">
        <v>4426.1172212700058</v>
      </c>
      <c r="J120" s="20">
        <v>3005.3755491999996</v>
      </c>
      <c r="K120" s="20">
        <v>4779.7694361700014</v>
      </c>
      <c r="L120" s="20">
        <v>4910.783573509998</v>
      </c>
      <c r="M120" s="20">
        <v>3429.4173927900065</v>
      </c>
      <c r="N120" s="20">
        <v>3245.1579013699948</v>
      </c>
      <c r="O120" s="20">
        <v>2450.9899278000016</v>
      </c>
      <c r="P120" s="20">
        <v>2670.8647370700005</v>
      </c>
      <c r="Q120" s="20">
        <v>3040.407238269996</v>
      </c>
      <c r="R120" s="20">
        <v>3735.3814891400116</v>
      </c>
      <c r="S120" s="20">
        <v>4156.7620261100028</v>
      </c>
      <c r="T120" s="20">
        <v>4059.0423637199956</v>
      </c>
      <c r="U120" s="20">
        <v>3798.8853676029998</v>
      </c>
      <c r="V120" s="20">
        <v>3583.823703307</v>
      </c>
      <c r="W120" s="20">
        <v>3475.0786230879999</v>
      </c>
      <c r="X120" s="20">
        <v>3316.2805729040001</v>
      </c>
      <c r="Y120" s="20">
        <v>3086.5539947289999</v>
      </c>
      <c r="Z120" s="20">
        <v>3760.0287945050004</v>
      </c>
    </row>
    <row r="121" spans="2:26" s="5" customFormat="1" ht="12" customHeight="1" x14ac:dyDescent="0.2">
      <c r="B121" s="43" t="s">
        <v>28</v>
      </c>
      <c r="C121" s="14" t="s">
        <v>4</v>
      </c>
      <c r="D121" s="20">
        <v>1664.2375693800009</v>
      </c>
      <c r="E121" s="20">
        <v>1800.8846829399995</v>
      </c>
      <c r="F121" s="20">
        <v>1917.537520769999</v>
      </c>
      <c r="G121" s="20">
        <v>2367.4708237499995</v>
      </c>
      <c r="H121" s="20">
        <v>2888.2754342400044</v>
      </c>
      <c r="I121" s="20">
        <v>3449.3187441399987</v>
      </c>
      <c r="J121" s="20">
        <v>5302.0188357800007</v>
      </c>
      <c r="K121" s="20">
        <v>5927.3239965699977</v>
      </c>
      <c r="L121" s="20">
        <v>6067.3339997299991</v>
      </c>
      <c r="M121" s="20">
        <v>4936.4700517799974</v>
      </c>
      <c r="N121" s="20">
        <v>3923.2042194100004</v>
      </c>
      <c r="O121" s="20">
        <v>3955.5011266299994</v>
      </c>
      <c r="P121" s="20">
        <v>4596.4420775199997</v>
      </c>
      <c r="Q121" s="20">
        <v>5103.803817420001</v>
      </c>
      <c r="R121" s="20">
        <v>5210.3597091500005</v>
      </c>
      <c r="S121" s="20">
        <v>6083.8908017399999</v>
      </c>
      <c r="T121" s="20">
        <v>6616.6410174800012</v>
      </c>
      <c r="U121" s="20">
        <v>7979.1156501470005</v>
      </c>
      <c r="V121" s="20">
        <v>7600.2992999730004</v>
      </c>
      <c r="W121" s="20">
        <v>7631.0602762620001</v>
      </c>
      <c r="X121" s="20">
        <v>7796.4923457759996</v>
      </c>
      <c r="Y121" s="20">
        <v>9086.4099032470003</v>
      </c>
      <c r="Z121" s="20">
        <v>9433.7274030839999</v>
      </c>
    </row>
    <row r="122" spans="2:26" s="5" customFormat="1" ht="12" customHeight="1" x14ac:dyDescent="0.2">
      <c r="B122" s="42" t="s">
        <v>15</v>
      </c>
      <c r="C122" s="14" t="s">
        <v>4</v>
      </c>
      <c r="D122" s="20">
        <v>5556.5856989600052</v>
      </c>
      <c r="E122" s="20">
        <v>5538.4449013700005</v>
      </c>
      <c r="F122" s="20">
        <v>5611.3828574200043</v>
      </c>
      <c r="G122" s="20">
        <v>6190.0501631599946</v>
      </c>
      <c r="H122" s="20">
        <v>7432.2658633700021</v>
      </c>
      <c r="I122" s="20">
        <v>7542.6317727800042</v>
      </c>
      <c r="J122" s="20">
        <v>7971.1312499300002</v>
      </c>
      <c r="K122" s="20">
        <v>8638.1340651900009</v>
      </c>
      <c r="L122" s="20">
        <v>8887.0812925099981</v>
      </c>
      <c r="M122" s="20">
        <v>7071.4529690800027</v>
      </c>
      <c r="N122" s="20">
        <v>6273.9159232099946</v>
      </c>
      <c r="O122" s="20">
        <v>6206.053488810001</v>
      </c>
      <c r="P122" s="20">
        <v>7021.2381021399997</v>
      </c>
      <c r="Q122" s="20">
        <v>7872.7224241999957</v>
      </c>
      <c r="R122" s="20">
        <v>8583.8044435500124</v>
      </c>
      <c r="S122" s="20">
        <v>9720.5443197299992</v>
      </c>
      <c r="T122" s="20">
        <v>10215.309191719998</v>
      </c>
      <c r="U122" s="20">
        <v>10906.237085536</v>
      </c>
      <c r="V122" s="20">
        <v>10372.243380782</v>
      </c>
      <c r="W122" s="20">
        <v>10373.433429048</v>
      </c>
      <c r="X122" s="20">
        <v>10569.099577943</v>
      </c>
      <c r="Y122" s="20">
        <v>11634.118388661002</v>
      </c>
      <c r="Z122" s="20">
        <v>12534.233716276001</v>
      </c>
    </row>
    <row r="123" spans="2:26" s="5" customFormat="1" ht="12" customHeight="1" x14ac:dyDescent="0.2">
      <c r="B123" s="42" t="s">
        <v>16</v>
      </c>
      <c r="C123" s="14" t="s">
        <v>4</v>
      </c>
      <c r="D123" s="20">
        <v>250.26845106999997</v>
      </c>
      <c r="E123" s="20">
        <v>332.55653397999998</v>
      </c>
      <c r="F123" s="20">
        <v>329.3671362</v>
      </c>
      <c r="G123" s="20">
        <v>343.29818826000002</v>
      </c>
      <c r="H123" s="20">
        <v>399.98123018000007</v>
      </c>
      <c r="I123" s="20">
        <v>332.80419262999999</v>
      </c>
      <c r="J123" s="20">
        <v>336.26313505000002</v>
      </c>
      <c r="K123" s="20">
        <v>2068.9593675499991</v>
      </c>
      <c r="L123" s="20">
        <v>2091.0362807299998</v>
      </c>
      <c r="M123" s="20">
        <v>1294.4344754900001</v>
      </c>
      <c r="N123" s="20">
        <v>894.44619757000021</v>
      </c>
      <c r="O123" s="20">
        <v>200.43756561999999</v>
      </c>
      <c r="P123" s="20">
        <v>246.06871244999999</v>
      </c>
      <c r="Q123" s="20">
        <v>271.48863149000005</v>
      </c>
      <c r="R123" s="20">
        <v>361.93675473999997</v>
      </c>
      <c r="S123" s="20">
        <v>520.1085081199999</v>
      </c>
      <c r="T123" s="20">
        <v>460.3741894800001</v>
      </c>
      <c r="U123" s="20">
        <v>871.76393221399996</v>
      </c>
      <c r="V123" s="20">
        <v>811.879622498</v>
      </c>
      <c r="W123" s="20">
        <v>732.70547030199998</v>
      </c>
      <c r="X123" s="20">
        <v>543.67334073699999</v>
      </c>
      <c r="Y123" s="20">
        <v>538.84550931499996</v>
      </c>
      <c r="Z123" s="20">
        <v>659.52248131299996</v>
      </c>
    </row>
    <row r="124" spans="2:26" s="5" customFormat="1" ht="12" customHeight="1" x14ac:dyDescent="0.2">
      <c r="B124" s="43" t="s">
        <v>11</v>
      </c>
      <c r="C124" s="14" t="s">
        <v>4</v>
      </c>
      <c r="D124" s="19">
        <v>0</v>
      </c>
      <c r="E124" s="19">
        <v>0</v>
      </c>
      <c r="F124" s="19">
        <v>0</v>
      </c>
      <c r="G124" s="19">
        <v>0</v>
      </c>
      <c r="H124" s="19">
        <v>0</v>
      </c>
      <c r="I124" s="19">
        <v>0</v>
      </c>
      <c r="J124" s="20">
        <v>5034.3424868600005</v>
      </c>
      <c r="K124" s="20">
        <v>5354.1066612799968</v>
      </c>
      <c r="L124" s="20">
        <v>5858.4300868599967</v>
      </c>
      <c r="M124" s="20">
        <v>4796.4494661700028</v>
      </c>
      <c r="N124" s="20">
        <v>3555.5553468199942</v>
      </c>
      <c r="O124" s="20">
        <v>3313.2079329300009</v>
      </c>
      <c r="P124" s="20">
        <v>3719.9229466799998</v>
      </c>
      <c r="Q124" s="20">
        <v>4139.7483103899976</v>
      </c>
      <c r="R124" s="20">
        <v>4673.2820327300096</v>
      </c>
      <c r="S124" s="20">
        <v>5228.364646359998</v>
      </c>
      <c r="T124" s="20">
        <v>5633.7114433499974</v>
      </c>
      <c r="U124" s="20">
        <v>6042.8783180820001</v>
      </c>
      <c r="V124" s="20">
        <v>5767.0631244079996</v>
      </c>
      <c r="W124" s="20">
        <v>5766.1958175210002</v>
      </c>
      <c r="X124" s="20">
        <v>6565.5850727309999</v>
      </c>
      <c r="Y124" s="20">
        <v>6906.1317746759996</v>
      </c>
      <c r="Z124" s="20">
        <v>7372.7395286780002</v>
      </c>
    </row>
    <row r="125" spans="2:26" s="5" customFormat="1" ht="12" customHeight="1" x14ac:dyDescent="0.2">
      <c r="B125" s="42" t="s">
        <v>15</v>
      </c>
      <c r="C125" s="14" t="s">
        <v>4</v>
      </c>
      <c r="D125" s="19">
        <v>0</v>
      </c>
      <c r="E125" s="19">
        <v>0</v>
      </c>
      <c r="F125" s="19">
        <v>0</v>
      </c>
      <c r="G125" s="19">
        <v>0</v>
      </c>
      <c r="H125" s="19">
        <v>0</v>
      </c>
      <c r="I125" s="19">
        <v>0</v>
      </c>
      <c r="J125" s="20">
        <v>5006.7109114700006</v>
      </c>
      <c r="K125" s="20">
        <v>5325.3838499499971</v>
      </c>
      <c r="L125" s="20">
        <v>5826.5528866799968</v>
      </c>
      <c r="M125" s="20">
        <v>4772.2424338200026</v>
      </c>
      <c r="N125" s="20">
        <v>3542.5625485699943</v>
      </c>
      <c r="O125" s="20">
        <v>3301.7602059100009</v>
      </c>
      <c r="P125" s="20">
        <v>3707.6472429199998</v>
      </c>
      <c r="Q125" s="20">
        <v>4127.2693276899972</v>
      </c>
      <c r="R125" s="20">
        <v>4659.0243480200097</v>
      </c>
      <c r="S125" s="20">
        <v>5211.544885209998</v>
      </c>
      <c r="T125" s="20">
        <v>5616.1154395699978</v>
      </c>
      <c r="U125" s="20">
        <v>6024.3448463219993</v>
      </c>
      <c r="V125" s="20">
        <v>5749.271186596</v>
      </c>
      <c r="W125" s="20">
        <v>5750.7301109749997</v>
      </c>
      <c r="X125" s="20">
        <v>6547.3807540819998</v>
      </c>
      <c r="Y125" s="20">
        <v>6887.9046119840004</v>
      </c>
      <c r="Z125" s="20">
        <v>7353.9761291240002</v>
      </c>
    </row>
    <row r="126" spans="2:26" s="5" customFormat="1" ht="12" customHeight="1" x14ac:dyDescent="0.2">
      <c r="B126" s="42" t="s">
        <v>16</v>
      </c>
      <c r="C126" s="14" t="s">
        <v>4</v>
      </c>
      <c r="D126" s="19">
        <v>0</v>
      </c>
      <c r="E126" s="19">
        <v>0</v>
      </c>
      <c r="F126" s="19">
        <v>0</v>
      </c>
      <c r="G126" s="19">
        <v>0</v>
      </c>
      <c r="H126" s="19">
        <v>0</v>
      </c>
      <c r="I126" s="19">
        <v>0</v>
      </c>
      <c r="J126" s="20">
        <v>27.631575389999998</v>
      </c>
      <c r="K126" s="20">
        <v>28.72281133000001</v>
      </c>
      <c r="L126" s="20">
        <v>31.87720018000001</v>
      </c>
      <c r="M126" s="20">
        <v>24.207032349999995</v>
      </c>
      <c r="N126" s="20">
        <v>12.992798250000003</v>
      </c>
      <c r="O126" s="20">
        <v>11.447727020000002</v>
      </c>
      <c r="P126" s="20">
        <v>12.275703760000001</v>
      </c>
      <c r="Q126" s="20">
        <v>12.478982700000001</v>
      </c>
      <c r="R126" s="20">
        <v>14.257684710000001</v>
      </c>
      <c r="S126" s="20">
        <v>16.819761150000005</v>
      </c>
      <c r="T126" s="20">
        <v>17.596003779999997</v>
      </c>
      <c r="U126" s="20">
        <v>18.533471759999998</v>
      </c>
      <c r="V126" s="20">
        <v>17.791937812</v>
      </c>
      <c r="W126" s="20">
        <v>15.465706546</v>
      </c>
      <c r="X126" s="20">
        <v>18.204318649000001</v>
      </c>
      <c r="Y126" s="20">
        <v>18.227162692</v>
      </c>
      <c r="Z126" s="20">
        <v>18.763399553999999</v>
      </c>
    </row>
    <row r="127" spans="2:26" s="5" customFormat="1" ht="12" customHeight="1" x14ac:dyDescent="0.2">
      <c r="B127" s="43" t="s">
        <v>12</v>
      </c>
      <c r="C127" s="14" t="s">
        <v>4</v>
      </c>
      <c r="D127" s="19">
        <v>0</v>
      </c>
      <c r="E127" s="19">
        <v>0</v>
      </c>
      <c r="F127" s="19">
        <v>0</v>
      </c>
      <c r="G127" s="19">
        <v>0</v>
      </c>
      <c r="H127" s="19">
        <v>0</v>
      </c>
      <c r="I127" s="19">
        <v>0</v>
      </c>
      <c r="J127" s="20">
        <v>3273.0518981199994</v>
      </c>
      <c r="K127" s="20">
        <v>5352.9867714600023</v>
      </c>
      <c r="L127" s="20">
        <v>5119.6874863800012</v>
      </c>
      <c r="M127" s="20">
        <v>3569.4379784000007</v>
      </c>
      <c r="N127" s="20">
        <v>3612.8067739600006</v>
      </c>
      <c r="O127" s="20">
        <v>3093.2831214999997</v>
      </c>
      <c r="P127" s="20">
        <v>3547.3838679100004</v>
      </c>
      <c r="Q127" s="20">
        <v>4004.4627452999989</v>
      </c>
      <c r="R127" s="20">
        <v>4272.4591655600034</v>
      </c>
      <c r="S127" s="20">
        <v>5012.2881814900011</v>
      </c>
      <c r="T127" s="20">
        <v>5041.9719378500004</v>
      </c>
      <c r="U127" s="20">
        <v>5735.1226996679998</v>
      </c>
      <c r="V127" s="20">
        <v>5417.0598788719999</v>
      </c>
      <c r="W127" s="20">
        <v>5339.9430818290002</v>
      </c>
      <c r="X127" s="20">
        <v>4547.1878459489999</v>
      </c>
      <c r="Y127" s="20">
        <v>5266.8321232999997</v>
      </c>
      <c r="Z127" s="20">
        <v>5821.0166689110001</v>
      </c>
    </row>
    <row r="128" spans="2:26" s="5" customFormat="1" ht="12" customHeight="1" x14ac:dyDescent="0.2">
      <c r="B128" s="42" t="s">
        <v>15</v>
      </c>
      <c r="C128" s="14" t="s">
        <v>4</v>
      </c>
      <c r="D128" s="19">
        <v>0</v>
      </c>
      <c r="E128" s="19">
        <v>0</v>
      </c>
      <c r="F128" s="19">
        <v>0</v>
      </c>
      <c r="G128" s="19">
        <v>0</v>
      </c>
      <c r="H128" s="19">
        <v>0</v>
      </c>
      <c r="I128" s="19">
        <v>0</v>
      </c>
      <c r="J128" s="20">
        <v>2964.4203384599991</v>
      </c>
      <c r="K128" s="20">
        <v>3312.7502152400029</v>
      </c>
      <c r="L128" s="20">
        <v>3060.5284058300012</v>
      </c>
      <c r="M128" s="20">
        <v>2299.2105352600006</v>
      </c>
      <c r="N128" s="20">
        <v>2731.3533746400003</v>
      </c>
      <c r="O128" s="20">
        <v>2904.2932828999997</v>
      </c>
      <c r="P128" s="20">
        <v>3313.5908592200003</v>
      </c>
      <c r="Q128" s="20">
        <v>3745.4530965099989</v>
      </c>
      <c r="R128" s="20">
        <v>3924.7800955300036</v>
      </c>
      <c r="S128" s="20">
        <v>4508.9994345200012</v>
      </c>
      <c r="T128" s="20">
        <v>4599.1937521500004</v>
      </c>
      <c r="U128" s="20">
        <v>4881.8922392140003</v>
      </c>
      <c r="V128" s="20">
        <v>4622.9721941859998</v>
      </c>
      <c r="W128" s="20">
        <v>4622.7033180730004</v>
      </c>
      <c r="X128" s="20">
        <v>4021.7188238610001</v>
      </c>
      <c r="Y128" s="20">
        <v>4746.2137766770002</v>
      </c>
      <c r="Z128" s="20">
        <v>5180.2575871520003</v>
      </c>
    </row>
    <row r="129" spans="2:26" s="5" customFormat="1" ht="12" customHeight="1" x14ac:dyDescent="0.2">
      <c r="B129" s="42" t="s">
        <v>16</v>
      </c>
      <c r="C129" s="14" t="s">
        <v>4</v>
      </c>
      <c r="D129" s="19">
        <v>0</v>
      </c>
      <c r="E129" s="19">
        <v>0</v>
      </c>
      <c r="F129" s="19">
        <v>0</v>
      </c>
      <c r="G129" s="19">
        <v>0</v>
      </c>
      <c r="H129" s="19">
        <v>0</v>
      </c>
      <c r="I129" s="19">
        <v>0</v>
      </c>
      <c r="J129" s="20">
        <v>308.63155965999999</v>
      </c>
      <c r="K129" s="20">
        <v>2040.2365562199991</v>
      </c>
      <c r="L129" s="20">
        <v>2059.15908055</v>
      </c>
      <c r="M129" s="20">
        <v>1270.2274431400001</v>
      </c>
      <c r="N129" s="20">
        <v>881.45339932000024</v>
      </c>
      <c r="O129" s="20">
        <v>188.98983859999998</v>
      </c>
      <c r="P129" s="20">
        <v>233.79300868999999</v>
      </c>
      <c r="Q129" s="20">
        <v>259.00964879000003</v>
      </c>
      <c r="R129" s="20">
        <v>347.67907002999999</v>
      </c>
      <c r="S129" s="20">
        <v>503.28874696999998</v>
      </c>
      <c r="T129" s="20">
        <v>442.77818570000011</v>
      </c>
      <c r="U129" s="20">
        <v>853.23046045399997</v>
      </c>
      <c r="V129" s="20">
        <v>794.08768468599999</v>
      </c>
      <c r="W129" s="20">
        <v>717.239763756</v>
      </c>
      <c r="X129" s="20">
        <v>525.46902208799997</v>
      </c>
      <c r="Y129" s="20">
        <v>520.61834662299998</v>
      </c>
      <c r="Z129" s="20">
        <v>640.75908175899997</v>
      </c>
    </row>
    <row r="130" spans="2:26" s="9" customFormat="1" ht="12" customHeight="1" x14ac:dyDescent="0.2">
      <c r="B130" s="7" t="s">
        <v>7</v>
      </c>
      <c r="C130" s="13"/>
      <c r="D130" s="15"/>
      <c r="E130" s="15"/>
      <c r="F130" s="15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  <c r="Z130" s="15"/>
    </row>
    <row r="131" spans="2:26" s="5" customFormat="1" ht="12" customHeight="1" x14ac:dyDescent="0.2">
      <c r="B131" s="38" t="s">
        <v>10</v>
      </c>
      <c r="C131" s="12" t="s">
        <v>4</v>
      </c>
      <c r="D131" s="48">
        <v>10524.890121612163</v>
      </c>
      <c r="E131" s="48">
        <v>10945.048873040332</v>
      </c>
      <c r="F131" s="48">
        <v>11125.567294511675</v>
      </c>
      <c r="G131" s="48">
        <v>12311.768807938503</v>
      </c>
      <c r="H131" s="48">
        <v>14009.224452358083</v>
      </c>
      <c r="I131" s="48">
        <v>14455.003276765072</v>
      </c>
      <c r="J131" s="48">
        <v>15659.547493903452</v>
      </c>
      <c r="K131" s="48">
        <v>18415.022282101047</v>
      </c>
      <c r="L131" s="48">
        <v>18870.382393559423</v>
      </c>
      <c r="M131" s="48">
        <v>15021.39456482411</v>
      </c>
      <c r="N131" s="48">
        <v>13885.284644305209</v>
      </c>
      <c r="O131" s="48">
        <v>12829.593952625211</v>
      </c>
      <c r="P131" s="48">
        <v>14593.659637037912</v>
      </c>
      <c r="Q131" s="48">
        <v>16871.097674964705</v>
      </c>
      <c r="R131" s="48">
        <v>19062.617908597364</v>
      </c>
      <c r="S131" s="48">
        <v>21567.38516391861</v>
      </c>
      <c r="T131" s="48">
        <v>22246.107416721796</v>
      </c>
      <c r="U131" s="48">
        <v>23150.746480784619</v>
      </c>
      <c r="V131" s="48">
        <v>22046.362607045303</v>
      </c>
      <c r="W131" s="48">
        <v>22940.078680932089</v>
      </c>
      <c r="X131" s="48">
        <v>24579.264957488522</v>
      </c>
      <c r="Y131" s="48">
        <v>25219.178022481654</v>
      </c>
      <c r="Z131" s="48">
        <v>26122.205405297067</v>
      </c>
    </row>
    <row r="132" spans="2:26" s="5" customFormat="1" ht="12" customHeight="1" x14ac:dyDescent="0.2">
      <c r="B132" s="49" t="s">
        <v>8</v>
      </c>
      <c r="C132" s="12" t="s">
        <v>4</v>
      </c>
      <c r="D132" s="48">
        <v>512.83557561783869</v>
      </c>
      <c r="E132" s="48">
        <v>877.52852583569711</v>
      </c>
      <c r="F132" s="48">
        <v>809.65975570489195</v>
      </c>
      <c r="G132" s="48">
        <v>963.27079451321117</v>
      </c>
      <c r="H132" s="48">
        <v>1148.2721090543082</v>
      </c>
      <c r="I132" s="48">
        <v>1176.6775745615089</v>
      </c>
      <c r="J132" s="48">
        <v>1247.9314139299377</v>
      </c>
      <c r="K132" s="48">
        <v>1282.5340870559312</v>
      </c>
      <c r="L132" s="48">
        <v>1267.6453219308009</v>
      </c>
      <c r="M132" s="48">
        <v>1004.6467767030938</v>
      </c>
      <c r="N132" s="48">
        <v>816.35115444399116</v>
      </c>
      <c r="O132" s="48">
        <v>802.55401186309086</v>
      </c>
      <c r="P132" s="48">
        <v>941.80094016692578</v>
      </c>
      <c r="Q132" s="48">
        <v>1059.4415379050515</v>
      </c>
      <c r="R132" s="48">
        <v>1176.54413845461</v>
      </c>
      <c r="S132" s="48">
        <v>1172.85315123959</v>
      </c>
      <c r="T132" s="48">
        <v>1010.5999539954259</v>
      </c>
      <c r="U132" s="48">
        <v>933.7693981945331</v>
      </c>
      <c r="V132" s="48">
        <v>815.14697794166341</v>
      </c>
      <c r="W132" s="48">
        <v>921.92266786619825</v>
      </c>
      <c r="X132" s="48">
        <v>890.86621407358541</v>
      </c>
      <c r="Y132" s="48">
        <v>952.00964489335433</v>
      </c>
      <c r="Z132" s="48">
        <v>879.54459713661731</v>
      </c>
    </row>
    <row r="133" spans="2:26" s="5" customFormat="1" ht="12" customHeight="1" x14ac:dyDescent="0.2">
      <c r="B133" s="44" t="s">
        <v>17</v>
      </c>
      <c r="C133" s="45" t="s">
        <v>4</v>
      </c>
      <c r="D133" s="50">
        <v>207.35824961783865</v>
      </c>
      <c r="E133" s="50">
        <v>360.90780383569717</v>
      </c>
      <c r="F133" s="50">
        <v>292.04650070489191</v>
      </c>
      <c r="G133" s="50">
        <v>360.66342751321122</v>
      </c>
      <c r="H133" s="50">
        <v>352.12648505430809</v>
      </c>
      <c r="I133" s="50">
        <v>371.28695456150899</v>
      </c>
      <c r="J133" s="50">
        <v>389.22568575993733</v>
      </c>
      <c r="K133" s="50">
        <v>418.32743225593163</v>
      </c>
      <c r="L133" s="50">
        <v>403.31234403080191</v>
      </c>
      <c r="M133" s="50">
        <v>396.92522127309383</v>
      </c>
      <c r="N133" s="50">
        <v>330.56867799399151</v>
      </c>
      <c r="O133" s="50">
        <v>375.84455326309092</v>
      </c>
      <c r="P133" s="50">
        <v>396.53058520692582</v>
      </c>
      <c r="Q133" s="50">
        <v>393.14507169505134</v>
      </c>
      <c r="R133" s="50">
        <v>424.49197984461006</v>
      </c>
      <c r="S133" s="50">
        <v>429.19186341959011</v>
      </c>
      <c r="T133" s="50">
        <v>418.99999492542605</v>
      </c>
      <c r="U133" s="50">
        <v>361.24485669753307</v>
      </c>
      <c r="V133" s="50">
        <v>317.91941537466346</v>
      </c>
      <c r="W133" s="50">
        <v>424.70120254219825</v>
      </c>
      <c r="X133" s="50">
        <v>382.44294740058541</v>
      </c>
      <c r="Y133" s="50">
        <v>391.98395301735439</v>
      </c>
      <c r="Z133" s="50">
        <v>347.25353153461725</v>
      </c>
    </row>
    <row r="134" spans="2:26" s="5" customFormat="1" ht="12" customHeight="1" x14ac:dyDescent="0.2">
      <c r="B134" s="42" t="s">
        <v>11</v>
      </c>
      <c r="C134" s="14" t="s">
        <v>4</v>
      </c>
      <c r="D134" s="21">
        <v>115.81054088516089</v>
      </c>
      <c r="E134" s="21">
        <v>168.78672982456825</v>
      </c>
      <c r="F134" s="21">
        <v>169.16629447323663</v>
      </c>
      <c r="G134" s="21">
        <v>188.21189076906799</v>
      </c>
      <c r="H134" s="21">
        <v>239.43214003051443</v>
      </c>
      <c r="I134" s="21">
        <v>248.07571128784875</v>
      </c>
      <c r="J134" s="21">
        <v>261.40369017834729</v>
      </c>
      <c r="K134" s="21">
        <v>285.55609885629161</v>
      </c>
      <c r="L134" s="21">
        <v>258.479869037242</v>
      </c>
      <c r="M134" s="21">
        <v>197.11363407823384</v>
      </c>
      <c r="N134" s="21">
        <v>192.20799500233977</v>
      </c>
      <c r="O134" s="21">
        <v>190.08117259417665</v>
      </c>
      <c r="P134" s="21">
        <v>212.24164680058121</v>
      </c>
      <c r="Q134" s="21">
        <v>207.48095035697855</v>
      </c>
      <c r="R134" s="21">
        <v>239.36580552381966</v>
      </c>
      <c r="S134" s="21">
        <v>240.40972192356233</v>
      </c>
      <c r="T134" s="21">
        <v>182.10013941160159</v>
      </c>
      <c r="U134" s="21">
        <v>148.61895068799257</v>
      </c>
      <c r="V134" s="21">
        <v>134.7848921818329</v>
      </c>
      <c r="W134" s="21">
        <v>153.47268027838672</v>
      </c>
      <c r="X134" s="21">
        <v>130.15169431812086</v>
      </c>
      <c r="Y134" s="21">
        <v>135.95392821730204</v>
      </c>
      <c r="Z134" s="21">
        <v>136.30113713349667</v>
      </c>
    </row>
    <row r="135" spans="2:26" s="5" customFormat="1" ht="12" customHeight="1" x14ac:dyDescent="0.2">
      <c r="B135" s="42" t="s">
        <v>15</v>
      </c>
      <c r="C135" s="14" t="s">
        <v>4</v>
      </c>
      <c r="D135" s="21">
        <v>114.42601934115439</v>
      </c>
      <c r="E135" s="21">
        <v>167.31794893093024</v>
      </c>
      <c r="F135" s="21">
        <v>167.68128835641463</v>
      </c>
      <c r="G135" s="21">
        <v>186.35432556662738</v>
      </c>
      <c r="H135" s="21">
        <v>237.77341256666122</v>
      </c>
      <c r="I135" s="21">
        <v>246.71720668123095</v>
      </c>
      <c r="J135" s="21">
        <v>259.69969781941927</v>
      </c>
      <c r="K135" s="21">
        <v>283.58283099404071</v>
      </c>
      <c r="L135" s="21">
        <v>256.61460918979463</v>
      </c>
      <c r="M135" s="21">
        <v>195.41457374289848</v>
      </c>
      <c r="N135" s="21">
        <v>191.09318436978097</v>
      </c>
      <c r="O135" s="21">
        <v>188.72102401910664</v>
      </c>
      <c r="P135" s="21">
        <v>210.64637088683122</v>
      </c>
      <c r="Q135" s="21">
        <v>205.74727920651944</v>
      </c>
      <c r="R135" s="21">
        <v>237.17354713407968</v>
      </c>
      <c r="S135" s="21">
        <v>238.54749003272175</v>
      </c>
      <c r="T135" s="21">
        <v>180.37460448875132</v>
      </c>
      <c r="U135" s="21">
        <v>146.56976513344239</v>
      </c>
      <c r="V135" s="21">
        <v>132.62230969989267</v>
      </c>
      <c r="W135" s="21">
        <v>151.51566219560709</v>
      </c>
      <c r="X135" s="21">
        <v>127.81512982204099</v>
      </c>
      <c r="Y135" s="21">
        <v>133.33983913991236</v>
      </c>
      <c r="Z135" s="21">
        <v>133.72939631065657</v>
      </c>
    </row>
    <row r="136" spans="2:26" s="5" customFormat="1" ht="12" customHeight="1" x14ac:dyDescent="0.2">
      <c r="B136" s="42" t="s">
        <v>13</v>
      </c>
      <c r="C136" s="14" t="s">
        <v>4</v>
      </c>
      <c r="D136" s="21">
        <v>57.902560014414483</v>
      </c>
      <c r="E136" s="21">
        <v>68.58931421793028</v>
      </c>
      <c r="F136" s="21">
        <v>69.276434450894811</v>
      </c>
      <c r="G136" s="21">
        <v>68.323530669697419</v>
      </c>
      <c r="H136" s="21">
        <v>84.519027123826078</v>
      </c>
      <c r="I136" s="21">
        <v>71.70262005044296</v>
      </c>
      <c r="J136" s="21">
        <v>70.039028744994411</v>
      </c>
      <c r="K136" s="21">
        <v>65.728356327530079</v>
      </c>
      <c r="L136" s="21">
        <v>62.75955895626312</v>
      </c>
      <c r="M136" s="21">
        <v>52.627878726345187</v>
      </c>
      <c r="N136" s="21">
        <v>62.859162771114519</v>
      </c>
      <c r="O136" s="21">
        <v>57.385820401863718</v>
      </c>
      <c r="P136" s="21">
        <v>63.587203977596616</v>
      </c>
      <c r="Q136" s="21">
        <v>52.786589688073299</v>
      </c>
      <c r="R136" s="21">
        <v>64.458145735724074</v>
      </c>
      <c r="S136" s="21">
        <v>67.278492810320984</v>
      </c>
      <c r="T136" s="21">
        <v>41.157859794955996</v>
      </c>
      <c r="U136" s="21">
        <v>32.070083528613388</v>
      </c>
      <c r="V136" s="21">
        <v>32.478566789598545</v>
      </c>
      <c r="W136" s="21">
        <v>34.886798517053037</v>
      </c>
      <c r="X136" s="21">
        <v>34.094819496019831</v>
      </c>
      <c r="Y136" s="21">
        <v>32.147004175857525</v>
      </c>
      <c r="Z136" s="21">
        <v>37.878673881295427</v>
      </c>
    </row>
    <row r="137" spans="2:26" s="5" customFormat="1" ht="12" customHeight="1" x14ac:dyDescent="0.2">
      <c r="B137" s="42" t="s">
        <v>14</v>
      </c>
      <c r="C137" s="14" t="s">
        <v>4</v>
      </c>
      <c r="D137" s="21">
        <v>56.523459326739911</v>
      </c>
      <c r="E137" s="21">
        <v>98.728634712999963</v>
      </c>
      <c r="F137" s="21">
        <v>98.404853905519815</v>
      </c>
      <c r="G137" s="21">
        <v>118.03079489692998</v>
      </c>
      <c r="H137" s="21">
        <v>153.25438544283514</v>
      </c>
      <c r="I137" s="21">
        <v>175.01458663078799</v>
      </c>
      <c r="J137" s="21">
        <v>189.66066907442487</v>
      </c>
      <c r="K137" s="21">
        <v>217.85447466651064</v>
      </c>
      <c r="L137" s="21">
        <v>193.85505023353153</v>
      </c>
      <c r="M137" s="21">
        <v>142.7866950165533</v>
      </c>
      <c r="N137" s="21">
        <v>128.23402159866646</v>
      </c>
      <c r="O137" s="21">
        <v>131.33520361724291</v>
      </c>
      <c r="P137" s="21">
        <v>147.05916690923462</v>
      </c>
      <c r="Q137" s="21">
        <v>152.96068951844615</v>
      </c>
      <c r="R137" s="21">
        <v>172.71540139835557</v>
      </c>
      <c r="S137" s="21">
        <v>171.26899722240151</v>
      </c>
      <c r="T137" s="21">
        <v>139.21674469379721</v>
      </c>
      <c r="U137" s="21">
        <v>114.49968160482921</v>
      </c>
      <c r="V137" s="21">
        <v>100.14374291029398</v>
      </c>
      <c r="W137" s="21">
        <v>116.62886367855388</v>
      </c>
      <c r="X137" s="21">
        <v>93.720310326020908</v>
      </c>
      <c r="Y137" s="21">
        <v>101.19283496405478</v>
      </c>
      <c r="Z137" s="21">
        <v>95.850722429361909</v>
      </c>
    </row>
    <row r="138" spans="2:26" s="5" customFormat="1" ht="12" customHeight="1" x14ac:dyDescent="0.2">
      <c r="B138" s="42" t="s">
        <v>16</v>
      </c>
      <c r="C138" s="14" t="s">
        <v>4</v>
      </c>
      <c r="D138" s="21">
        <v>1.3845215440065002</v>
      </c>
      <c r="E138" s="21">
        <v>1.4687808936379998</v>
      </c>
      <c r="F138" s="21">
        <v>1.4850061168220003</v>
      </c>
      <c r="G138" s="21">
        <v>1.8575652024406</v>
      </c>
      <c r="H138" s="21">
        <v>1.6587274638531999</v>
      </c>
      <c r="I138" s="21">
        <v>1.3585046066178004</v>
      </c>
      <c r="J138" s="21">
        <v>1.7039923589280002</v>
      </c>
      <c r="K138" s="21">
        <v>1.9732678622508801</v>
      </c>
      <c r="L138" s="21">
        <v>1.8652598474473592</v>
      </c>
      <c r="M138" s="21">
        <v>1.6990603353353602</v>
      </c>
      <c r="N138" s="21">
        <v>1.1148106325588003</v>
      </c>
      <c r="O138" s="21">
        <v>1.3601485750699998</v>
      </c>
      <c r="P138" s="21">
        <v>1.5952759137500001</v>
      </c>
      <c r="Q138" s="21">
        <v>1.7336711504591169</v>
      </c>
      <c r="R138" s="21">
        <v>2.1922583897400005</v>
      </c>
      <c r="S138" s="21">
        <v>1.8622318908399991</v>
      </c>
      <c r="T138" s="21">
        <v>1.7255349228499997</v>
      </c>
      <c r="U138" s="21">
        <v>2.0491855545500006</v>
      </c>
      <c r="V138" s="21">
        <v>2.1625824819399999</v>
      </c>
      <c r="W138" s="21">
        <v>1.9570180827800023</v>
      </c>
      <c r="X138" s="21">
        <v>2.3365644960799981</v>
      </c>
      <c r="Y138" s="21">
        <v>2.6140890773900054</v>
      </c>
      <c r="Z138" s="21">
        <v>2.5717408228400029</v>
      </c>
    </row>
    <row r="139" spans="2:26" s="5" customFormat="1" ht="12" customHeight="1" x14ac:dyDescent="0.2">
      <c r="B139" s="42" t="s">
        <v>13</v>
      </c>
      <c r="C139" s="14" t="s">
        <v>4</v>
      </c>
      <c r="D139" s="21">
        <v>0.50008453100650008</v>
      </c>
      <c r="E139" s="21">
        <v>0.75793156700799957</v>
      </c>
      <c r="F139" s="21">
        <v>0.50081590741200011</v>
      </c>
      <c r="G139" s="21">
        <v>0.69792506076060024</v>
      </c>
      <c r="H139" s="21">
        <v>0.63315184549319969</v>
      </c>
      <c r="I139" s="21">
        <v>0.5650028705578003</v>
      </c>
      <c r="J139" s="21">
        <v>0.5480955427680001</v>
      </c>
      <c r="K139" s="21">
        <v>0.83964813004087979</v>
      </c>
      <c r="L139" s="21">
        <v>0.59526452572735944</v>
      </c>
      <c r="M139" s="21">
        <v>0.50706237356536021</v>
      </c>
      <c r="N139" s="21">
        <v>0.53489992524880003</v>
      </c>
      <c r="O139" s="21">
        <v>0.58904042148999991</v>
      </c>
      <c r="P139" s="21">
        <v>0.71118030696000001</v>
      </c>
      <c r="Q139" s="21">
        <v>0.65474732155746451</v>
      </c>
      <c r="R139" s="21">
        <v>0.80400409392000105</v>
      </c>
      <c r="S139" s="21">
        <v>0.91294943364000114</v>
      </c>
      <c r="T139" s="21">
        <v>0.74452432052999939</v>
      </c>
      <c r="U139" s="21">
        <v>0.74268091143999959</v>
      </c>
      <c r="V139" s="21">
        <v>0.83382851390999946</v>
      </c>
      <c r="W139" s="21">
        <v>0.9794671837199993</v>
      </c>
      <c r="X139" s="21">
        <v>1.0890528181400005</v>
      </c>
      <c r="Y139" s="21">
        <v>1.4865584102099985</v>
      </c>
      <c r="Z139" s="21">
        <v>1.5156925123200002</v>
      </c>
    </row>
    <row r="140" spans="2:26" s="5" customFormat="1" ht="12" customHeight="1" x14ac:dyDescent="0.2">
      <c r="B140" s="42" t="s">
        <v>14</v>
      </c>
      <c r="C140" s="14" t="s">
        <v>4</v>
      </c>
      <c r="D140" s="21">
        <v>0.88443701299999999</v>
      </c>
      <c r="E140" s="21">
        <v>0.71084932663000022</v>
      </c>
      <c r="F140" s="21">
        <v>0.98419020941000013</v>
      </c>
      <c r="G140" s="21">
        <v>1.1596401416799997</v>
      </c>
      <c r="H140" s="21">
        <v>1.0255756183600002</v>
      </c>
      <c r="I140" s="21">
        <v>0.79350173606000018</v>
      </c>
      <c r="J140" s="21">
        <v>1.1558968161600001</v>
      </c>
      <c r="K140" s="21">
        <v>1.1336197322100003</v>
      </c>
      <c r="L140" s="21">
        <v>1.2699953217199997</v>
      </c>
      <c r="M140" s="21">
        <v>1.1919979617699998</v>
      </c>
      <c r="N140" s="21">
        <v>0.57991070731000027</v>
      </c>
      <c r="O140" s="21">
        <v>0.77110815357999973</v>
      </c>
      <c r="P140" s="21">
        <v>0.88409560678999999</v>
      </c>
      <c r="Q140" s="21">
        <v>1.0789238289016523</v>
      </c>
      <c r="R140" s="21">
        <v>1.3882542958199995</v>
      </c>
      <c r="S140" s="21">
        <v>0.94928245720000037</v>
      </c>
      <c r="T140" s="21">
        <v>0.98101060232000026</v>
      </c>
      <c r="U140" s="21">
        <v>1.30650464311</v>
      </c>
      <c r="V140" s="21">
        <v>1.3287539680299993</v>
      </c>
      <c r="W140" s="21">
        <v>0.9775508990599997</v>
      </c>
      <c r="X140" s="21">
        <v>1.2475116779399993</v>
      </c>
      <c r="Y140" s="21">
        <v>1.1275306671800003</v>
      </c>
      <c r="Z140" s="21">
        <v>1.0560483105199996</v>
      </c>
    </row>
    <row r="141" spans="2:26" s="5" customFormat="1" ht="12" customHeight="1" x14ac:dyDescent="0.2">
      <c r="B141" s="43" t="s">
        <v>12</v>
      </c>
      <c r="C141" s="14" t="s">
        <v>4</v>
      </c>
      <c r="D141" s="21">
        <v>91.547708732677762</v>
      </c>
      <c r="E141" s="21">
        <v>192.12107401112891</v>
      </c>
      <c r="F141" s="21">
        <v>122.88020623165528</v>
      </c>
      <c r="G141" s="21">
        <v>172.45153674414323</v>
      </c>
      <c r="H141" s="21">
        <v>112.69434502379366</v>
      </c>
      <c r="I141" s="21">
        <v>123.21124327366024</v>
      </c>
      <c r="J141" s="21">
        <v>127.82199558159004</v>
      </c>
      <c r="K141" s="21">
        <v>132.77133339964004</v>
      </c>
      <c r="L141" s="21">
        <v>144.83247499355991</v>
      </c>
      <c r="M141" s="21">
        <v>199.81158719485995</v>
      </c>
      <c r="N141" s="21">
        <v>138.36068299165174</v>
      </c>
      <c r="O141" s="21">
        <v>185.76338066891424</v>
      </c>
      <c r="P141" s="21">
        <v>184.28893840634461</v>
      </c>
      <c r="Q141" s="21">
        <v>185.66412133807276</v>
      </c>
      <c r="R141" s="21">
        <v>185.1261743207904</v>
      </c>
      <c r="S141" s="21">
        <v>188.78214149602738</v>
      </c>
      <c r="T141" s="21">
        <v>236.89985551382324</v>
      </c>
      <c r="U141" s="21">
        <v>212.62590600954087</v>
      </c>
      <c r="V141" s="21">
        <v>183.1345231928307</v>
      </c>
      <c r="W141" s="21">
        <v>271.22852226381224</v>
      </c>
      <c r="X141" s="21">
        <v>252.29125308246441</v>
      </c>
      <c r="Y141" s="21">
        <v>256.03002480005227</v>
      </c>
      <c r="Z141" s="21">
        <v>210.9523944011199</v>
      </c>
    </row>
    <row r="142" spans="2:26" s="5" customFormat="1" ht="12" customHeight="1" x14ac:dyDescent="0.2">
      <c r="B142" s="42" t="s">
        <v>15</v>
      </c>
      <c r="C142" s="14" t="s">
        <v>4</v>
      </c>
      <c r="D142" s="21">
        <v>92.335689790974413</v>
      </c>
      <c r="E142" s="21">
        <v>150.82413209070705</v>
      </c>
      <c r="F142" s="21">
        <v>140.98194720426005</v>
      </c>
      <c r="G142" s="21">
        <v>171.42250591840002</v>
      </c>
      <c r="H142" s="21">
        <v>142.04269186671002</v>
      </c>
      <c r="I142" s="21">
        <v>151.07042581336987</v>
      </c>
      <c r="J142" s="21">
        <v>166.81870038265004</v>
      </c>
      <c r="K142" s="21">
        <v>109.53705575888003</v>
      </c>
      <c r="L142" s="21">
        <v>126.71144623758991</v>
      </c>
      <c r="M142" s="21">
        <v>180.26775985351995</v>
      </c>
      <c r="N142" s="21">
        <v>128.51438878083175</v>
      </c>
      <c r="O142" s="21">
        <v>164.62614089136423</v>
      </c>
      <c r="P142" s="21">
        <v>157.58563376566462</v>
      </c>
      <c r="Q142" s="21">
        <v>156.95741786103275</v>
      </c>
      <c r="R142" s="21">
        <v>151.65349229518137</v>
      </c>
      <c r="S142" s="21">
        <v>149.05565434418753</v>
      </c>
      <c r="T142" s="21">
        <v>170.98843560750802</v>
      </c>
      <c r="U142" s="21">
        <v>164.13649233712303</v>
      </c>
      <c r="V142" s="21">
        <v>146.02651737529263</v>
      </c>
      <c r="W142" s="21">
        <v>223.93090116579651</v>
      </c>
      <c r="X142" s="21">
        <v>180.17529799327659</v>
      </c>
      <c r="Y142" s="21">
        <v>162.74406895597062</v>
      </c>
      <c r="Z142" s="21">
        <v>140.07963865067583</v>
      </c>
    </row>
    <row r="143" spans="2:26" s="5" customFormat="1" ht="12" customHeight="1" x14ac:dyDescent="0.2">
      <c r="B143" s="42" t="s">
        <v>13</v>
      </c>
      <c r="C143" s="14" t="s">
        <v>4</v>
      </c>
      <c r="D143" s="21">
        <v>34.155748306884412</v>
      </c>
      <c r="E143" s="21">
        <v>49.562915381187082</v>
      </c>
      <c r="F143" s="21">
        <v>52.653837883820003</v>
      </c>
      <c r="G143" s="21">
        <v>73.038614285580053</v>
      </c>
      <c r="H143" s="21">
        <v>59.351410780399981</v>
      </c>
      <c r="I143" s="21">
        <v>52.179041584129941</v>
      </c>
      <c r="J143" s="21">
        <v>57.124695021560029</v>
      </c>
      <c r="K143" s="21">
        <v>58.194615089680042</v>
      </c>
      <c r="L143" s="21">
        <v>47.101139660869954</v>
      </c>
      <c r="M143" s="21">
        <v>78.033514567219981</v>
      </c>
      <c r="N143" s="21">
        <v>47.264442106800033</v>
      </c>
      <c r="O143" s="21">
        <v>51.890943319629898</v>
      </c>
      <c r="P143" s="21">
        <v>49.729398433360004</v>
      </c>
      <c r="Q143" s="21">
        <v>50.007505987889672</v>
      </c>
      <c r="R143" s="21">
        <v>54.580361144178006</v>
      </c>
      <c r="S143" s="21">
        <v>29.300511809595392</v>
      </c>
      <c r="T143" s="21">
        <v>29.22891380235891</v>
      </c>
      <c r="U143" s="21">
        <v>26.598502685922419</v>
      </c>
      <c r="V143" s="21">
        <v>20.491912903532047</v>
      </c>
      <c r="W143" s="21">
        <v>34.886212571299424</v>
      </c>
      <c r="X143" s="21">
        <v>20.838084688559281</v>
      </c>
      <c r="Y143" s="21">
        <v>27.191319381640032</v>
      </c>
      <c r="Z143" s="21">
        <v>20.28821872512999</v>
      </c>
    </row>
    <row r="144" spans="2:26" s="5" customFormat="1" ht="12" customHeight="1" x14ac:dyDescent="0.2">
      <c r="B144" s="42" t="s">
        <v>14</v>
      </c>
      <c r="C144" s="14" t="s">
        <v>4</v>
      </c>
      <c r="D144" s="21">
        <v>58.179941484090008</v>
      </c>
      <c r="E144" s="21">
        <v>101.26121670951999</v>
      </c>
      <c r="F144" s="21">
        <v>88.328109320440049</v>
      </c>
      <c r="G144" s="21">
        <v>98.383891632819982</v>
      </c>
      <c r="H144" s="21">
        <v>82.691281086310042</v>
      </c>
      <c r="I144" s="21">
        <v>98.891384229239918</v>
      </c>
      <c r="J144" s="21">
        <v>109.69400536108999</v>
      </c>
      <c r="K144" s="21">
        <v>51.342440669199981</v>
      </c>
      <c r="L144" s="21">
        <v>79.610306576719964</v>
      </c>
      <c r="M144" s="21">
        <v>102.23424528629997</v>
      </c>
      <c r="N144" s="21">
        <v>81.249946674031719</v>
      </c>
      <c r="O144" s="21">
        <v>112.73519757173432</v>
      </c>
      <c r="P144" s="21">
        <v>107.85623533230462</v>
      </c>
      <c r="Q144" s="21">
        <v>106.94991187314308</v>
      </c>
      <c r="R144" s="21">
        <v>97.073131151003324</v>
      </c>
      <c r="S144" s="21">
        <v>119.755142534592</v>
      </c>
      <c r="T144" s="21">
        <v>141.75952180514935</v>
      </c>
      <c r="U144" s="21">
        <v>137.53798965120072</v>
      </c>
      <c r="V144" s="21">
        <v>125.5346044717611</v>
      </c>
      <c r="W144" s="21">
        <v>189.04468859449676</v>
      </c>
      <c r="X144" s="21">
        <v>159.33721330471775</v>
      </c>
      <c r="Y144" s="21">
        <v>135.55274957433048</v>
      </c>
      <c r="Z144" s="21">
        <v>119.79141992554557</v>
      </c>
    </row>
    <row r="145" spans="2:26" s="5" customFormat="1" ht="12" customHeight="1" x14ac:dyDescent="0.2">
      <c r="B145" s="42" t="s">
        <v>16</v>
      </c>
      <c r="C145" s="14" t="s">
        <v>4</v>
      </c>
      <c r="D145" s="21">
        <v>-0.78798105829665666</v>
      </c>
      <c r="E145" s="21">
        <v>41.296941920421858</v>
      </c>
      <c r="F145" s="21">
        <v>-18.101740972604777</v>
      </c>
      <c r="G145" s="21">
        <v>1.0290308257432184</v>
      </c>
      <c r="H145" s="21">
        <v>-29.348346842916349</v>
      </c>
      <c r="I145" s="21">
        <v>-27.859182539709622</v>
      </c>
      <c r="J145" s="21">
        <v>-38.996704801059998</v>
      </c>
      <c r="K145" s="21">
        <v>23.234277640760006</v>
      </c>
      <c r="L145" s="21">
        <v>18.121028755969999</v>
      </c>
      <c r="M145" s="21">
        <v>19.543827341339998</v>
      </c>
      <c r="N145" s="21">
        <v>9.8462942108199982</v>
      </c>
      <c r="O145" s="21">
        <v>21.13723977755</v>
      </c>
      <c r="P145" s="21">
        <v>26.703304640679999</v>
      </c>
      <c r="Q145" s="21">
        <v>28.706703477039998</v>
      </c>
      <c r="R145" s="21">
        <v>33.47268202560906</v>
      </c>
      <c r="S145" s="21">
        <v>39.726487151839919</v>
      </c>
      <c r="T145" s="21">
        <v>65.911419906315189</v>
      </c>
      <c r="U145" s="21">
        <v>48.489413672418458</v>
      </c>
      <c r="V145" s="21">
        <v>37.108005817537993</v>
      </c>
      <c r="W145" s="21">
        <v>47.297621098015583</v>
      </c>
      <c r="X145" s="21">
        <v>72.115955089187466</v>
      </c>
      <c r="Y145" s="21">
        <v>93.285955844081585</v>
      </c>
      <c r="Z145" s="21">
        <v>70.872755750444327</v>
      </c>
    </row>
    <row r="146" spans="2:26" s="5" customFormat="1" ht="12" customHeight="1" x14ac:dyDescent="0.2">
      <c r="B146" s="42" t="s">
        <v>13</v>
      </c>
      <c r="C146" s="14" t="s">
        <v>4</v>
      </c>
      <c r="D146" s="21">
        <v>12.400420058289997</v>
      </c>
      <c r="E146" s="21">
        <v>21.626992887399997</v>
      </c>
      <c r="F146" s="21">
        <v>12.403101813269991</v>
      </c>
      <c r="G146" s="21">
        <v>10.033001098290002</v>
      </c>
      <c r="H146" s="21">
        <v>8.8286854585699999</v>
      </c>
      <c r="I146" s="21">
        <v>9.368751023099998</v>
      </c>
      <c r="J146" s="22">
        <v>3.5560411329199995</v>
      </c>
      <c r="K146" s="22">
        <v>3.7161619807399999</v>
      </c>
      <c r="L146" s="22">
        <v>6.391090455949997</v>
      </c>
      <c r="M146" s="22">
        <v>5.56778421874</v>
      </c>
      <c r="N146" s="21">
        <v>3.2520894247499994</v>
      </c>
      <c r="O146" s="21">
        <v>4.6947311892800005</v>
      </c>
      <c r="P146" s="21">
        <v>7.4075288401299995</v>
      </c>
      <c r="Q146" s="21">
        <v>8.6108242792100036</v>
      </c>
      <c r="R146" s="21">
        <v>8.7327418186887478</v>
      </c>
      <c r="S146" s="21">
        <v>19.969801201555892</v>
      </c>
      <c r="T146" s="21">
        <v>33.410467791201469</v>
      </c>
      <c r="U146" s="21">
        <v>32.142032040898215</v>
      </c>
      <c r="V146" s="21">
        <v>30.027694586282262</v>
      </c>
      <c r="W146" s="21">
        <v>31.320580161872179</v>
      </c>
      <c r="X146" s="21">
        <v>45.718261663272436</v>
      </c>
      <c r="Y146" s="21">
        <v>47.953266264684764</v>
      </c>
      <c r="Z146" s="21">
        <v>30.264075874651336</v>
      </c>
    </row>
    <row r="147" spans="2:26" s="5" customFormat="1" ht="12" customHeight="1" x14ac:dyDescent="0.2">
      <c r="B147" s="42" t="s">
        <v>14</v>
      </c>
      <c r="C147" s="14" t="s">
        <v>4</v>
      </c>
      <c r="D147" s="21">
        <v>-13.188401116586654</v>
      </c>
      <c r="E147" s="21">
        <v>19.669949033021858</v>
      </c>
      <c r="F147" s="21">
        <v>-30.504842785874768</v>
      </c>
      <c r="G147" s="21">
        <v>-9.0039702725467841</v>
      </c>
      <c r="H147" s="21">
        <v>-38.177032301486349</v>
      </c>
      <c r="I147" s="21">
        <v>-37.227933562809618</v>
      </c>
      <c r="J147" s="22">
        <v>-42.552745933979999</v>
      </c>
      <c r="K147" s="22">
        <v>19.518115660020005</v>
      </c>
      <c r="L147" s="22">
        <v>11.729938300019999</v>
      </c>
      <c r="M147" s="22">
        <v>13.9760431226</v>
      </c>
      <c r="N147" s="21">
        <v>6.5942047860699997</v>
      </c>
      <c r="O147" s="21">
        <v>16.442508588270002</v>
      </c>
      <c r="P147" s="21">
        <v>19.29577580055</v>
      </c>
      <c r="Q147" s="21">
        <v>20.095879197829994</v>
      </c>
      <c r="R147" s="21">
        <v>24.739940206920316</v>
      </c>
      <c r="S147" s="21">
        <v>19.756685950284062</v>
      </c>
      <c r="T147" s="21">
        <v>32.500952115113769</v>
      </c>
      <c r="U147" s="21">
        <v>16.347381631520239</v>
      </c>
      <c r="V147" s="21">
        <v>7.0803112312557284</v>
      </c>
      <c r="W147" s="21">
        <v>15.977040936143405</v>
      </c>
      <c r="X147" s="21">
        <v>26.397693425914984</v>
      </c>
      <c r="Y147" s="21">
        <v>45.332689579396849</v>
      </c>
      <c r="Z147" s="21">
        <v>40.608679875792937</v>
      </c>
    </row>
    <row r="148" spans="2:26" s="5" customFormat="1" ht="12" customHeight="1" x14ac:dyDescent="0.2">
      <c r="B148" s="44" t="s">
        <v>22</v>
      </c>
      <c r="C148" s="45" t="s">
        <v>4</v>
      </c>
      <c r="D148" s="51">
        <v>305.47732600000001</v>
      </c>
      <c r="E148" s="51">
        <v>516.620722</v>
      </c>
      <c r="F148" s="51">
        <v>517.61325499999998</v>
      </c>
      <c r="G148" s="51">
        <v>602.60736699999995</v>
      </c>
      <c r="H148" s="51">
        <v>796.145624</v>
      </c>
      <c r="I148" s="51">
        <v>805.3906199999999</v>
      </c>
      <c r="J148" s="51">
        <v>858.70572817000027</v>
      </c>
      <c r="K148" s="51">
        <v>864.20665479999968</v>
      </c>
      <c r="L148" s="51">
        <v>864.33297789999915</v>
      </c>
      <c r="M148" s="51">
        <v>607.72155542999997</v>
      </c>
      <c r="N148" s="51">
        <v>485.78247644999959</v>
      </c>
      <c r="O148" s="51">
        <v>426.70945859999995</v>
      </c>
      <c r="P148" s="51">
        <v>545.27035495999996</v>
      </c>
      <c r="Q148" s="51">
        <v>666.29646621000018</v>
      </c>
      <c r="R148" s="51">
        <v>752.05215860999988</v>
      </c>
      <c r="S148" s="51">
        <v>743.66128781999998</v>
      </c>
      <c r="T148" s="51">
        <v>591.59995906999995</v>
      </c>
      <c r="U148" s="51">
        <v>572.52454149699997</v>
      </c>
      <c r="V148" s="51">
        <v>497.22756256700001</v>
      </c>
      <c r="W148" s="51">
        <v>497.22146532400001</v>
      </c>
      <c r="X148" s="51">
        <v>508.423266673</v>
      </c>
      <c r="Y148" s="51">
        <v>560.025691876</v>
      </c>
      <c r="Z148" s="51">
        <v>532.291065602</v>
      </c>
    </row>
    <row r="149" spans="2:26" s="5" customFormat="1" ht="12" customHeight="1" x14ac:dyDescent="0.2">
      <c r="B149" s="42" t="s">
        <v>15</v>
      </c>
      <c r="C149" s="14" t="s">
        <v>4</v>
      </c>
      <c r="D149" s="24">
        <v>274.906271</v>
      </c>
      <c r="E149" s="24">
        <v>462.65487999999999</v>
      </c>
      <c r="F149" s="24">
        <v>476.77538099999998</v>
      </c>
      <c r="G149" s="24">
        <v>549.37040999999999</v>
      </c>
      <c r="H149" s="24">
        <v>743.10381700000005</v>
      </c>
      <c r="I149" s="24">
        <v>755.41342999999995</v>
      </c>
      <c r="J149" s="23">
        <v>809.71661113000016</v>
      </c>
      <c r="K149" s="23">
        <v>823.81325341999968</v>
      </c>
      <c r="L149" s="23">
        <v>820.07270360999917</v>
      </c>
      <c r="M149" s="23">
        <v>574.48368393999999</v>
      </c>
      <c r="N149" s="24">
        <v>454.9185368399996</v>
      </c>
      <c r="O149" s="24">
        <v>420.78671202999999</v>
      </c>
      <c r="P149" s="24">
        <v>522.30582865999997</v>
      </c>
      <c r="Q149" s="24">
        <v>655.49720369000011</v>
      </c>
      <c r="R149" s="24">
        <v>735.95624210999995</v>
      </c>
      <c r="S149" s="24">
        <v>720.40541708000001</v>
      </c>
      <c r="T149" s="24">
        <v>576.69308094999997</v>
      </c>
      <c r="U149" s="24">
        <v>563.18136251299995</v>
      </c>
      <c r="V149" s="24">
        <v>486.31510492000001</v>
      </c>
      <c r="W149" s="24">
        <v>488.72457787000002</v>
      </c>
      <c r="X149" s="24">
        <v>504.43263080600002</v>
      </c>
      <c r="Y149" s="24">
        <v>555.99326496699996</v>
      </c>
      <c r="Z149" s="24">
        <v>527.338994867</v>
      </c>
    </row>
    <row r="150" spans="2:26" s="5" customFormat="1" ht="12" customHeight="1" x14ac:dyDescent="0.2">
      <c r="B150" s="42" t="s">
        <v>16</v>
      </c>
      <c r="C150" s="14" t="s">
        <v>4</v>
      </c>
      <c r="D150" s="24">
        <v>30.571055000000001</v>
      </c>
      <c r="E150" s="24">
        <v>53.965842000000002</v>
      </c>
      <c r="F150" s="24">
        <v>40.837873999999999</v>
      </c>
      <c r="G150" s="24">
        <v>53.236956999999997</v>
      </c>
      <c r="H150" s="24">
        <v>53.041806999999999</v>
      </c>
      <c r="I150" s="24">
        <v>49.97719</v>
      </c>
      <c r="J150" s="23">
        <v>48.989117040000004</v>
      </c>
      <c r="K150" s="23">
        <v>40.393401379999986</v>
      </c>
      <c r="L150" s="23">
        <v>44.260274289999991</v>
      </c>
      <c r="M150" s="23">
        <v>33.237871490000011</v>
      </c>
      <c r="N150" s="24">
        <v>30.863939609999999</v>
      </c>
      <c r="O150" s="24">
        <v>5.9227465699999993</v>
      </c>
      <c r="P150" s="24">
        <v>22.964526299999999</v>
      </c>
      <c r="Q150" s="24">
        <v>10.799262519999999</v>
      </c>
      <c r="R150" s="24">
        <v>16.095916500000001</v>
      </c>
      <c r="S150" s="24">
        <v>23.255870739999999</v>
      </c>
      <c r="T150" s="24">
        <v>14.90687812</v>
      </c>
      <c r="U150" s="24">
        <v>9.3431789839999997</v>
      </c>
      <c r="V150" s="24">
        <v>10.912457647</v>
      </c>
      <c r="W150" s="24">
        <v>8.4968874539999995</v>
      </c>
      <c r="X150" s="24">
        <v>3.9906358669999999</v>
      </c>
      <c r="Y150" s="24">
        <v>4.0324269089999998</v>
      </c>
      <c r="Z150" s="24">
        <v>4.9520707350000004</v>
      </c>
    </row>
    <row r="151" spans="2:26" s="5" customFormat="1" ht="12" customHeight="1" x14ac:dyDescent="0.2">
      <c r="B151" s="42" t="s">
        <v>11</v>
      </c>
      <c r="C151" s="14" t="s">
        <v>4</v>
      </c>
      <c r="D151" s="18">
        <v>0</v>
      </c>
      <c r="E151" s="18">
        <v>0</v>
      </c>
      <c r="F151" s="18">
        <v>0</v>
      </c>
      <c r="G151" s="18">
        <v>0</v>
      </c>
      <c r="H151" s="18">
        <v>0</v>
      </c>
      <c r="I151" s="18">
        <v>0</v>
      </c>
      <c r="J151" s="22">
        <v>707.23639458000025</v>
      </c>
      <c r="K151" s="22">
        <v>712.61987741999974</v>
      </c>
      <c r="L151" s="22">
        <v>721.45785186999922</v>
      </c>
      <c r="M151" s="22">
        <v>494.56710667999994</v>
      </c>
      <c r="N151" s="21">
        <v>371.04278116999961</v>
      </c>
      <c r="O151" s="21">
        <v>332.11135779</v>
      </c>
      <c r="P151" s="21">
        <v>376.95673084999999</v>
      </c>
      <c r="Q151" s="21">
        <v>365.20598121000012</v>
      </c>
      <c r="R151" s="21">
        <v>400.76783895000017</v>
      </c>
      <c r="S151" s="21">
        <v>383.91462226000004</v>
      </c>
      <c r="T151" s="21">
        <v>366.93254552000002</v>
      </c>
      <c r="U151" s="21">
        <v>343.01628868700004</v>
      </c>
      <c r="V151" s="21">
        <v>282.54542736500002</v>
      </c>
      <c r="W151" s="21">
        <v>281.90202140700001</v>
      </c>
      <c r="X151" s="21">
        <v>288.643888366</v>
      </c>
      <c r="Y151" s="21">
        <v>281.04722086599998</v>
      </c>
      <c r="Z151" s="21">
        <v>251.08659791900001</v>
      </c>
    </row>
    <row r="152" spans="2:26" s="5" customFormat="1" ht="12" customHeight="1" x14ac:dyDescent="0.2">
      <c r="B152" s="42" t="s">
        <v>15</v>
      </c>
      <c r="C152" s="14" t="s">
        <v>4</v>
      </c>
      <c r="D152" s="18">
        <v>0</v>
      </c>
      <c r="E152" s="18">
        <v>0</v>
      </c>
      <c r="F152" s="18">
        <v>0</v>
      </c>
      <c r="G152" s="18">
        <v>0</v>
      </c>
      <c r="H152" s="18">
        <v>0</v>
      </c>
      <c r="I152" s="18">
        <v>0</v>
      </c>
      <c r="J152" s="21">
        <v>703.23615677000021</v>
      </c>
      <c r="K152" s="21">
        <v>708.68967975999976</v>
      </c>
      <c r="L152" s="21">
        <v>717.3525934799992</v>
      </c>
      <c r="M152" s="21">
        <v>492.37447375999994</v>
      </c>
      <c r="N152" s="21">
        <v>370.03227313999963</v>
      </c>
      <c r="O152" s="21">
        <v>331.31637711000002</v>
      </c>
      <c r="P152" s="21">
        <v>375.60365091</v>
      </c>
      <c r="Q152" s="21">
        <v>364.22897577000009</v>
      </c>
      <c r="R152" s="21">
        <v>399.03910621000017</v>
      </c>
      <c r="S152" s="21">
        <v>382.89144817000005</v>
      </c>
      <c r="T152" s="21">
        <v>365.77797844000003</v>
      </c>
      <c r="U152" s="21">
        <v>341.69487462699999</v>
      </c>
      <c r="V152" s="21">
        <v>281.41708165400001</v>
      </c>
      <c r="W152" s="21">
        <v>280.97768478400002</v>
      </c>
      <c r="X152" s="21">
        <v>287.71544914700002</v>
      </c>
      <c r="Y152" s="21">
        <v>280.11868331900001</v>
      </c>
      <c r="Z152" s="21">
        <v>250.13693953699999</v>
      </c>
    </row>
    <row r="153" spans="2:26" s="5" customFormat="1" ht="12" customHeight="1" x14ac:dyDescent="0.2">
      <c r="B153" s="42" t="s">
        <v>16</v>
      </c>
      <c r="C153" s="14" t="s">
        <v>4</v>
      </c>
      <c r="D153" s="18">
        <v>0</v>
      </c>
      <c r="E153" s="18">
        <v>0</v>
      </c>
      <c r="F153" s="18">
        <v>0</v>
      </c>
      <c r="G153" s="18">
        <v>0</v>
      </c>
      <c r="H153" s="18">
        <v>0</v>
      </c>
      <c r="I153" s="18">
        <v>0</v>
      </c>
      <c r="J153" s="21">
        <v>4.0002378100000007</v>
      </c>
      <c r="K153" s="21">
        <v>3.9301976599999988</v>
      </c>
      <c r="L153" s="21">
        <v>4.1052583900000004</v>
      </c>
      <c r="M153" s="21">
        <v>2.1926329200000003</v>
      </c>
      <c r="N153" s="21">
        <v>1.0105080299999998</v>
      </c>
      <c r="O153" s="21">
        <v>0.79498068000000022</v>
      </c>
      <c r="P153" s="21">
        <v>1.35307994</v>
      </c>
      <c r="Q153" s="21">
        <v>0.97700544000000034</v>
      </c>
      <c r="R153" s="21">
        <v>1.7287327400000003</v>
      </c>
      <c r="S153" s="21">
        <v>1.0231740899999999</v>
      </c>
      <c r="T153" s="21">
        <v>1.1545670799999999</v>
      </c>
      <c r="U153" s="21">
        <v>1.3214140599999999</v>
      </c>
      <c r="V153" s="21">
        <v>1.1283457109999999</v>
      </c>
      <c r="W153" s="21">
        <v>0.92433662299999997</v>
      </c>
      <c r="X153" s="21">
        <v>0.92843921900000004</v>
      </c>
      <c r="Y153" s="21">
        <v>0.92853754700000002</v>
      </c>
      <c r="Z153" s="21">
        <v>0.94965838199999997</v>
      </c>
    </row>
    <row r="154" spans="2:26" s="5" customFormat="1" ht="12" customHeight="1" x14ac:dyDescent="0.2">
      <c r="B154" s="43" t="s">
        <v>12</v>
      </c>
      <c r="C154" s="14" t="s">
        <v>4</v>
      </c>
      <c r="D154" s="18">
        <v>0</v>
      </c>
      <c r="E154" s="18">
        <v>0</v>
      </c>
      <c r="F154" s="18">
        <v>0</v>
      </c>
      <c r="G154" s="18">
        <v>0</v>
      </c>
      <c r="H154" s="18">
        <v>0</v>
      </c>
      <c r="I154" s="18">
        <v>0</v>
      </c>
      <c r="J154" s="21">
        <v>151.46933358999999</v>
      </c>
      <c r="K154" s="21">
        <v>151.58677737999994</v>
      </c>
      <c r="L154" s="21">
        <v>142.87512602999996</v>
      </c>
      <c r="M154" s="21">
        <v>113.15444875000001</v>
      </c>
      <c r="N154" s="21">
        <v>114.73969527999998</v>
      </c>
      <c r="O154" s="21">
        <v>94.598100809999977</v>
      </c>
      <c r="P154" s="21">
        <v>168.31362411000001</v>
      </c>
      <c r="Q154" s="21">
        <v>301.09048500000006</v>
      </c>
      <c r="R154" s="21">
        <v>351.28431965999977</v>
      </c>
      <c r="S154" s="21">
        <v>359.74666555999994</v>
      </c>
      <c r="T154" s="21">
        <v>224.66741354999996</v>
      </c>
      <c r="U154" s="21">
        <v>229.50825280999999</v>
      </c>
      <c r="V154" s="21">
        <v>214.68213520200001</v>
      </c>
      <c r="W154" s="21">
        <v>215.319443917</v>
      </c>
      <c r="X154" s="21">
        <v>219.779378307</v>
      </c>
      <c r="Y154" s="21">
        <v>278.97847101000002</v>
      </c>
      <c r="Z154" s="21">
        <v>281.20446768300002</v>
      </c>
    </row>
    <row r="155" spans="2:26" s="5" customFormat="1" ht="12" customHeight="1" x14ac:dyDescent="0.2">
      <c r="B155" s="42" t="s">
        <v>15</v>
      </c>
      <c r="C155" s="14" t="s">
        <v>4</v>
      </c>
      <c r="D155" s="18">
        <v>0</v>
      </c>
      <c r="E155" s="18">
        <v>0</v>
      </c>
      <c r="F155" s="18">
        <v>0</v>
      </c>
      <c r="G155" s="18">
        <v>0</v>
      </c>
      <c r="H155" s="18">
        <v>0</v>
      </c>
      <c r="I155" s="18">
        <v>0</v>
      </c>
      <c r="J155" s="21">
        <v>106.48045435999998</v>
      </c>
      <c r="K155" s="21">
        <v>115.12357365999993</v>
      </c>
      <c r="L155" s="21">
        <v>102.72011012999997</v>
      </c>
      <c r="M155" s="21">
        <v>82.109210180000005</v>
      </c>
      <c r="N155" s="21">
        <v>84.886263699999986</v>
      </c>
      <c r="O155" s="21">
        <v>89.470334919999971</v>
      </c>
      <c r="P155" s="21">
        <v>146.70217775</v>
      </c>
      <c r="Q155" s="21">
        <v>291.26822792000007</v>
      </c>
      <c r="R155" s="21">
        <v>336.91713589999978</v>
      </c>
      <c r="S155" s="21">
        <v>337.51396890999996</v>
      </c>
      <c r="T155" s="21">
        <v>210.91510250999997</v>
      </c>
      <c r="U155" s="21">
        <v>221.48648788599999</v>
      </c>
      <c r="V155" s="21">
        <v>204.898023266</v>
      </c>
      <c r="W155" s="21">
        <v>207.746893086</v>
      </c>
      <c r="X155" s="21">
        <v>216.717181659</v>
      </c>
      <c r="Y155" s="21">
        <v>275.874581648</v>
      </c>
      <c r="Z155" s="21">
        <v>277.20205533000001</v>
      </c>
    </row>
    <row r="156" spans="2:26" s="5" customFormat="1" ht="12" customHeight="1" x14ac:dyDescent="0.2">
      <c r="B156" s="42" t="s">
        <v>16</v>
      </c>
      <c r="C156" s="14" t="s">
        <v>4</v>
      </c>
      <c r="D156" s="18">
        <v>0</v>
      </c>
      <c r="E156" s="18">
        <v>0</v>
      </c>
      <c r="F156" s="18">
        <v>0</v>
      </c>
      <c r="G156" s="18">
        <v>0</v>
      </c>
      <c r="H156" s="18">
        <v>0</v>
      </c>
      <c r="I156" s="18">
        <v>0</v>
      </c>
      <c r="J156" s="21">
        <v>44.988879230000002</v>
      </c>
      <c r="K156" s="21">
        <v>36.463203719999989</v>
      </c>
      <c r="L156" s="21">
        <v>40.155015899999988</v>
      </c>
      <c r="M156" s="21">
        <v>31.045238570000009</v>
      </c>
      <c r="N156" s="21">
        <v>29.853431579999999</v>
      </c>
      <c r="O156" s="21">
        <v>5.1277658899999992</v>
      </c>
      <c r="P156" s="21">
        <v>21.611446359999999</v>
      </c>
      <c r="Q156" s="21">
        <v>9.8222570799999982</v>
      </c>
      <c r="R156" s="21">
        <v>14.367183760000001</v>
      </c>
      <c r="S156" s="21">
        <v>22.232696649999998</v>
      </c>
      <c r="T156" s="21">
        <v>13.75231104</v>
      </c>
      <c r="U156" s="21">
        <v>8.0217649239999993</v>
      </c>
      <c r="V156" s="21">
        <v>9.7841119360000004</v>
      </c>
      <c r="W156" s="21">
        <v>7.572550831</v>
      </c>
      <c r="X156" s="21">
        <v>3.062196648</v>
      </c>
      <c r="Y156" s="21">
        <v>3.1038893619999999</v>
      </c>
      <c r="Z156" s="21">
        <v>4.0024123530000004</v>
      </c>
    </row>
    <row r="157" spans="2:26" s="5" customFormat="1" ht="12" customHeight="1" x14ac:dyDescent="0.2">
      <c r="B157" s="42" t="s">
        <v>24</v>
      </c>
      <c r="C157" s="14" t="s">
        <v>4</v>
      </c>
      <c r="D157" s="21">
        <v>180.57398599999999</v>
      </c>
      <c r="E157" s="21">
        <v>275.01680099999999</v>
      </c>
      <c r="F157" s="21">
        <v>286.28353199999998</v>
      </c>
      <c r="G157" s="21">
        <v>338.11806399999995</v>
      </c>
      <c r="H157" s="21">
        <v>425.86554999999998</v>
      </c>
      <c r="I157" s="21">
        <v>377.0754419999999</v>
      </c>
      <c r="J157" s="21">
        <v>355.94498955000029</v>
      </c>
      <c r="K157" s="21">
        <v>342.91433876999963</v>
      </c>
      <c r="L157" s="21">
        <v>361.08856821999916</v>
      </c>
      <c r="M157" s="21">
        <v>250.82027546</v>
      </c>
      <c r="N157" s="21">
        <v>253.1028776699996</v>
      </c>
      <c r="O157" s="21">
        <v>211.37214151999996</v>
      </c>
      <c r="P157" s="21">
        <v>286.74220268999994</v>
      </c>
      <c r="Q157" s="21">
        <v>388.48132495000016</v>
      </c>
      <c r="R157" s="21">
        <v>468.08200622999988</v>
      </c>
      <c r="S157" s="21">
        <v>414.95578239999998</v>
      </c>
      <c r="T157" s="21">
        <v>335.04126357000001</v>
      </c>
      <c r="U157" s="21">
        <v>305.74695088300001</v>
      </c>
      <c r="V157" s="21">
        <v>273.90243600700001</v>
      </c>
      <c r="W157" s="21">
        <v>259.57790820999998</v>
      </c>
      <c r="X157" s="21">
        <v>234.640986578</v>
      </c>
      <c r="Y157" s="21">
        <v>205.317179823</v>
      </c>
      <c r="Z157" s="21">
        <v>210.31398306</v>
      </c>
    </row>
    <row r="158" spans="2:26" s="5" customFormat="1" ht="12" customHeight="1" x14ac:dyDescent="0.2">
      <c r="B158" s="42" t="s">
        <v>25</v>
      </c>
      <c r="C158" s="14" t="s">
        <v>4</v>
      </c>
      <c r="D158" s="21">
        <v>124.90334</v>
      </c>
      <c r="E158" s="21">
        <v>241.60392099999999</v>
      </c>
      <c r="F158" s="21">
        <v>231.329723</v>
      </c>
      <c r="G158" s="21">
        <v>264.48930300000001</v>
      </c>
      <c r="H158" s="21">
        <v>370.28007400000001</v>
      </c>
      <c r="I158" s="21">
        <v>428.315178</v>
      </c>
      <c r="J158" s="21">
        <v>502.76073861999998</v>
      </c>
      <c r="K158" s="21">
        <v>521.29231603000005</v>
      </c>
      <c r="L158" s="21">
        <v>503.24440967999999</v>
      </c>
      <c r="M158" s="21">
        <v>356.90127996999996</v>
      </c>
      <c r="N158" s="21">
        <v>232.67959877999999</v>
      </c>
      <c r="O158" s="21">
        <v>215.33731707999999</v>
      </c>
      <c r="P158" s="21">
        <v>258.52815227000002</v>
      </c>
      <c r="Q158" s="21">
        <v>277.81514126000002</v>
      </c>
      <c r="R158" s="21">
        <v>283.97015238</v>
      </c>
      <c r="S158" s="21">
        <v>328.70550542000001</v>
      </c>
      <c r="T158" s="21">
        <v>256.55869549999994</v>
      </c>
      <c r="U158" s="21">
        <v>266.77759061400002</v>
      </c>
      <c r="V158" s="21">
        <v>223.32512656</v>
      </c>
      <c r="W158" s="21">
        <v>237.643557114</v>
      </c>
      <c r="X158" s="21">
        <v>273.78228009499998</v>
      </c>
      <c r="Y158" s="21">
        <v>354.70851205299999</v>
      </c>
      <c r="Z158" s="21">
        <v>321.97708254200001</v>
      </c>
    </row>
    <row r="159" spans="2:26" s="5" customFormat="1" ht="12" customHeight="1" x14ac:dyDescent="0.2">
      <c r="B159" s="49" t="s">
        <v>9</v>
      </c>
      <c r="C159" s="12" t="s">
        <v>4</v>
      </c>
      <c r="D159" s="48">
        <v>9511.4003124659939</v>
      </c>
      <c r="E159" s="48">
        <v>9642.3819076430664</v>
      </c>
      <c r="F159" s="48">
        <v>9940.9101181269543</v>
      </c>
      <c r="G159" s="48">
        <v>10975.08438081745</v>
      </c>
      <c r="H159" s="48">
        <v>12378.778401787444</v>
      </c>
      <c r="I159" s="48">
        <v>12783.611287530792</v>
      </c>
      <c r="J159" s="48">
        <v>13909.524462534995</v>
      </c>
      <c r="K159" s="48">
        <v>16565.934042234465</v>
      </c>
      <c r="L159" s="48">
        <v>17187.68730925936</v>
      </c>
      <c r="M159" s="48">
        <v>13699.710756623615</v>
      </c>
      <c r="N159" s="48">
        <v>12387.794403331562</v>
      </c>
      <c r="O159" s="48">
        <v>11401.352345231357</v>
      </c>
      <c r="P159" s="48">
        <v>13158.879636128153</v>
      </c>
      <c r="Q159" s="48">
        <v>15357.242534596566</v>
      </c>
      <c r="R159" s="48">
        <v>17424.705981038049</v>
      </c>
      <c r="S159" s="48">
        <v>19920.935864201543</v>
      </c>
      <c r="T159" s="48">
        <v>20680.209859266673</v>
      </c>
      <c r="U159" s="48">
        <v>21608.339234830935</v>
      </c>
      <c r="V159" s="48">
        <v>20495.548309005579</v>
      </c>
      <c r="W159" s="48">
        <v>21057.34330253287</v>
      </c>
      <c r="X159" s="48">
        <v>22322.601251059212</v>
      </c>
      <c r="Y159" s="48">
        <v>23394.335039226469</v>
      </c>
      <c r="Z159" s="48">
        <v>24294.538032484976</v>
      </c>
    </row>
    <row r="160" spans="2:26" s="5" customFormat="1" ht="12" customHeight="1" x14ac:dyDescent="0.2">
      <c r="B160" s="44" t="s">
        <v>17</v>
      </c>
      <c r="C160" s="45" t="s">
        <v>4</v>
      </c>
      <c r="D160" s="50">
        <v>4320.7391928559882</v>
      </c>
      <c r="E160" s="50">
        <v>4648.8534596130639</v>
      </c>
      <c r="F160" s="50">
        <v>4953.1859240169515</v>
      </c>
      <c r="G160" s="50">
        <v>5434.5254297274532</v>
      </c>
      <c r="H160" s="50">
        <v>5758.2966954674403</v>
      </c>
      <c r="I160" s="50">
        <v>5982.402510730788</v>
      </c>
      <c r="J160" s="50">
        <v>6730.1625927749938</v>
      </c>
      <c r="K160" s="50">
        <v>7045.9083931244668</v>
      </c>
      <c r="L160" s="50">
        <v>7157.9146430993633</v>
      </c>
      <c r="M160" s="50">
        <v>5655.4946019236131</v>
      </c>
      <c r="N160" s="50">
        <v>5839.8619108815656</v>
      </c>
      <c r="O160" s="50">
        <v>5573.6233170513542</v>
      </c>
      <c r="P160" s="50">
        <v>6592.695685648152</v>
      </c>
      <c r="Q160" s="50">
        <v>8015.1093302065692</v>
      </c>
      <c r="R160" s="50">
        <v>9399.6446960780377</v>
      </c>
      <c r="S160" s="50">
        <v>10437.263597591545</v>
      </c>
      <c r="T160" s="50">
        <v>10411.916336716677</v>
      </c>
      <c r="U160" s="50">
        <v>10329.314129270935</v>
      </c>
      <c r="V160" s="50">
        <v>9697.6513237825802</v>
      </c>
      <c r="W160" s="50">
        <v>10364.423716701873</v>
      </c>
      <c r="X160" s="50">
        <v>11493.601101695211</v>
      </c>
      <c r="Y160" s="50">
        <v>11604.43456290947</v>
      </c>
      <c r="Z160" s="50">
        <v>11582.626625313977</v>
      </c>
    </row>
    <row r="161" spans="2:26" s="5" customFormat="1" ht="12" customHeight="1" x14ac:dyDescent="0.2">
      <c r="B161" s="42" t="s">
        <v>11</v>
      </c>
      <c r="C161" s="14" t="s">
        <v>4</v>
      </c>
      <c r="D161" s="21">
        <v>855.94036930826735</v>
      </c>
      <c r="E161" s="21">
        <v>917.69843207926294</v>
      </c>
      <c r="F161" s="21">
        <v>1017.9656549415107</v>
      </c>
      <c r="G161" s="21">
        <v>1238.1824339330424</v>
      </c>
      <c r="H161" s="21">
        <v>1405.0514330325702</v>
      </c>
      <c r="I161" s="21">
        <v>4400.372749542229</v>
      </c>
      <c r="J161" s="21">
        <v>1744.1049251458119</v>
      </c>
      <c r="K161" s="21">
        <v>1938.2559005049877</v>
      </c>
      <c r="L161" s="21">
        <v>2027.5230482208724</v>
      </c>
      <c r="M161" s="21">
        <v>1558.4528326458703</v>
      </c>
      <c r="N161" s="21">
        <v>1573.4922102464263</v>
      </c>
      <c r="O161" s="21">
        <v>1618.9645208996374</v>
      </c>
      <c r="P161" s="21">
        <v>1960.1846434158947</v>
      </c>
      <c r="Q161" s="21">
        <v>2516.0813003061226</v>
      </c>
      <c r="R161" s="21">
        <v>2919.5281624982717</v>
      </c>
      <c r="S161" s="21">
        <v>3468.2410100782154</v>
      </c>
      <c r="T161" s="21">
        <v>3274.5029131412093</v>
      </c>
      <c r="U161" s="21">
        <v>3594.1241405204091</v>
      </c>
      <c r="V161" s="21">
        <v>3329.7485821079763</v>
      </c>
      <c r="W161" s="21">
        <v>3463.9513925971428</v>
      </c>
      <c r="X161" s="21">
        <v>3734.6792766367598</v>
      </c>
      <c r="Y161" s="21">
        <v>3523.1612884550505</v>
      </c>
      <c r="Z161" s="21">
        <v>3439.0299256959765</v>
      </c>
    </row>
    <row r="162" spans="2:26" s="5" customFormat="1" ht="12" customHeight="1" x14ac:dyDescent="0.2">
      <c r="B162" s="42" t="s">
        <v>15</v>
      </c>
      <c r="C162" s="14" t="s">
        <v>4</v>
      </c>
      <c r="D162" s="21">
        <v>848.5318855811073</v>
      </c>
      <c r="E162" s="21">
        <v>909.14640085634289</v>
      </c>
      <c r="F162" s="21">
        <v>1009.1096713564607</v>
      </c>
      <c r="G162" s="21">
        <v>1229.2111998493024</v>
      </c>
      <c r="H162" s="21">
        <v>1394.8785791031303</v>
      </c>
      <c r="I162" s="21">
        <v>3708.6494287665691</v>
      </c>
      <c r="J162" s="21">
        <v>1730.3775488847118</v>
      </c>
      <c r="K162" s="21">
        <v>1923.0188245809977</v>
      </c>
      <c r="L162" s="21">
        <v>2013.7918652109324</v>
      </c>
      <c r="M162" s="21">
        <v>1544.7527753932902</v>
      </c>
      <c r="N162" s="21">
        <v>1560.6951266402164</v>
      </c>
      <c r="O162" s="21">
        <v>1603.8627560241823</v>
      </c>
      <c r="P162" s="21">
        <v>1941.473460354749</v>
      </c>
      <c r="Q162" s="21">
        <v>2491.7988934836249</v>
      </c>
      <c r="R162" s="21">
        <v>2894.0779153400381</v>
      </c>
      <c r="S162" s="21">
        <v>3438.117865290887</v>
      </c>
      <c r="T162" s="21">
        <v>3241.9641779430121</v>
      </c>
      <c r="U162" s="21">
        <v>3557.1263159389546</v>
      </c>
      <c r="V162" s="21">
        <v>3292.3030905784758</v>
      </c>
      <c r="W162" s="21">
        <v>3422.0205552569014</v>
      </c>
      <c r="X162" s="21">
        <v>3694.1396968067174</v>
      </c>
      <c r="Y162" s="21">
        <v>3478.7625854556695</v>
      </c>
      <c r="Z162" s="21">
        <v>3397.1242592390172</v>
      </c>
    </row>
    <row r="163" spans="2:26" s="5" customFormat="1" ht="12" customHeight="1" x14ac:dyDescent="0.2">
      <c r="B163" s="42" t="s">
        <v>13</v>
      </c>
      <c r="C163" s="14" t="s">
        <v>4</v>
      </c>
      <c r="D163" s="21">
        <v>283.12363879564032</v>
      </c>
      <c r="E163" s="21">
        <v>255.37662114515214</v>
      </c>
      <c r="F163" s="21">
        <v>297.64694022382008</v>
      </c>
      <c r="G163" s="21">
        <v>322.91026202273986</v>
      </c>
      <c r="H163" s="21">
        <v>364.12418857841061</v>
      </c>
      <c r="I163" s="21">
        <v>669.11922680478938</v>
      </c>
      <c r="J163" s="21">
        <v>341.55571387027993</v>
      </c>
      <c r="K163" s="21">
        <v>374.1446953427286</v>
      </c>
      <c r="L163" s="21">
        <v>372.63623596003993</v>
      </c>
      <c r="M163" s="21">
        <v>293.42879568822008</v>
      </c>
      <c r="N163" s="21">
        <v>354.54502944537893</v>
      </c>
      <c r="O163" s="21">
        <v>376.43343482112755</v>
      </c>
      <c r="P163" s="21">
        <v>353.23764522157092</v>
      </c>
      <c r="Q163" s="21">
        <v>401.08620708905983</v>
      </c>
      <c r="R163" s="21">
        <v>437.5817216272581</v>
      </c>
      <c r="S163" s="21">
        <v>430.8372428628727</v>
      </c>
      <c r="T163" s="21">
        <v>370.80489826304682</v>
      </c>
      <c r="U163" s="21">
        <v>399.63461810372479</v>
      </c>
      <c r="V163" s="21">
        <v>387.9619419966607</v>
      </c>
      <c r="W163" s="21">
        <v>423.5534818344247</v>
      </c>
      <c r="X163" s="21">
        <v>401.53962749547804</v>
      </c>
      <c r="Y163" s="21">
        <v>380.46323113750952</v>
      </c>
      <c r="Z163" s="21">
        <v>447.35058253402633</v>
      </c>
    </row>
    <row r="164" spans="2:26" s="5" customFormat="1" ht="12" customHeight="1" x14ac:dyDescent="0.2">
      <c r="B164" s="42" t="s">
        <v>14</v>
      </c>
      <c r="C164" s="14" t="s">
        <v>4</v>
      </c>
      <c r="D164" s="21">
        <v>565.40824678546699</v>
      </c>
      <c r="E164" s="21">
        <v>653.76977971119072</v>
      </c>
      <c r="F164" s="21">
        <v>711.46273113264056</v>
      </c>
      <c r="G164" s="21">
        <v>906.3009378265624</v>
      </c>
      <c r="H164" s="21">
        <v>1030.7543905247196</v>
      </c>
      <c r="I164" s="21">
        <v>3039.5302019617798</v>
      </c>
      <c r="J164" s="21">
        <v>1388.8218350144318</v>
      </c>
      <c r="K164" s="21">
        <v>1548.8741292382692</v>
      </c>
      <c r="L164" s="21">
        <v>1641.1556292508924</v>
      </c>
      <c r="M164" s="21">
        <v>1251.3239797050701</v>
      </c>
      <c r="N164" s="21">
        <v>1206.1500971948374</v>
      </c>
      <c r="O164" s="21">
        <v>1227.4293212030548</v>
      </c>
      <c r="P164" s="21">
        <v>1588.2358151331782</v>
      </c>
      <c r="Q164" s="21">
        <v>2090.712686394565</v>
      </c>
      <c r="R164" s="21">
        <v>2456.4961937127805</v>
      </c>
      <c r="S164" s="21">
        <v>3007.2806224280175</v>
      </c>
      <c r="T164" s="21">
        <v>2871.1592796799723</v>
      </c>
      <c r="U164" s="21">
        <v>3157.4916978352353</v>
      </c>
      <c r="V164" s="21">
        <v>2904.3411485818219</v>
      </c>
      <c r="W164" s="21">
        <v>2998.4670734224642</v>
      </c>
      <c r="X164" s="21">
        <v>3292.6000693112405</v>
      </c>
      <c r="Y164" s="21">
        <v>3098.2993543181265</v>
      </c>
      <c r="Z164" s="21">
        <v>2949.7736767050123</v>
      </c>
    </row>
    <row r="165" spans="2:26" s="5" customFormat="1" ht="12" customHeight="1" x14ac:dyDescent="0.2">
      <c r="B165" s="42" t="s">
        <v>16</v>
      </c>
      <c r="C165" s="14" t="s">
        <v>4</v>
      </c>
      <c r="D165" s="21">
        <v>7.4084837271599984</v>
      </c>
      <c r="E165" s="21">
        <v>8.5520312229199984</v>
      </c>
      <c r="F165" s="21">
        <v>8.8559835850500015</v>
      </c>
      <c r="G165" s="21">
        <v>8.9712340837399971</v>
      </c>
      <c r="H165" s="21">
        <v>10.172853929439999</v>
      </c>
      <c r="I165" s="21">
        <v>691.72332077566</v>
      </c>
      <c r="J165" s="21">
        <v>13.727376261099998</v>
      </c>
      <c r="K165" s="21">
        <v>15.237075923989988</v>
      </c>
      <c r="L165" s="21">
        <v>13.731183009940002</v>
      </c>
      <c r="M165" s="21">
        <v>13.700057252579999</v>
      </c>
      <c r="N165" s="21">
        <v>12.79708360621</v>
      </c>
      <c r="O165" s="21">
        <v>15.101764875455002</v>
      </c>
      <c r="P165" s="21">
        <v>18.711183061145629</v>
      </c>
      <c r="Q165" s="21">
        <v>24.282406822497862</v>
      </c>
      <c r="R165" s="21">
        <v>25.450247158233701</v>
      </c>
      <c r="S165" s="21">
        <v>30.123144787326336</v>
      </c>
      <c r="T165" s="21">
        <v>32.53873519819755</v>
      </c>
      <c r="U165" s="21">
        <v>36.997824581454907</v>
      </c>
      <c r="V165" s="21">
        <v>37.445491529502128</v>
      </c>
      <c r="W165" s="21">
        <v>41.930837340242384</v>
      </c>
      <c r="X165" s="21">
        <v>40.539579830040338</v>
      </c>
      <c r="Y165" s="21">
        <v>44.398702999380404</v>
      </c>
      <c r="Z165" s="21">
        <v>41.905666456964418</v>
      </c>
    </row>
    <row r="166" spans="2:26" s="5" customFormat="1" ht="12" customHeight="1" x14ac:dyDescent="0.2">
      <c r="B166" s="42" t="s">
        <v>13</v>
      </c>
      <c r="C166" s="14" t="s">
        <v>4</v>
      </c>
      <c r="D166" s="21">
        <v>1.50467896923</v>
      </c>
      <c r="E166" s="21">
        <v>1.5167151469299978</v>
      </c>
      <c r="F166" s="21">
        <v>1.6666558444899995</v>
      </c>
      <c r="G166" s="21">
        <v>1.8117938131200004</v>
      </c>
      <c r="H166" s="21">
        <v>1.8747116668399988</v>
      </c>
      <c r="I166" s="21">
        <v>95.241981380939961</v>
      </c>
      <c r="J166" s="21">
        <v>1.4948150211500011</v>
      </c>
      <c r="K166" s="21">
        <v>1.4258836067700009</v>
      </c>
      <c r="L166" s="21">
        <v>1.5977180299999991</v>
      </c>
      <c r="M166" s="21">
        <v>1.26298736616</v>
      </c>
      <c r="N166" s="21">
        <v>1.7904117871099996</v>
      </c>
      <c r="O166" s="21">
        <v>2.2671383331750015</v>
      </c>
      <c r="P166" s="21">
        <v>3.5508831823069977</v>
      </c>
      <c r="Q166" s="21">
        <v>5.2812695658161797</v>
      </c>
      <c r="R166" s="21">
        <v>7.0314722368416787</v>
      </c>
      <c r="S166" s="21">
        <v>6.6560652657480093</v>
      </c>
      <c r="T166" s="21">
        <v>7.3880241858135998</v>
      </c>
      <c r="U166" s="21">
        <v>8.4546335062000004</v>
      </c>
      <c r="V166" s="21">
        <v>9.3986044916149982</v>
      </c>
      <c r="W166" s="21">
        <v>12.630995259374997</v>
      </c>
      <c r="X166" s="21">
        <v>10.816829510534999</v>
      </c>
      <c r="Y166" s="21">
        <v>11.645115151010007</v>
      </c>
      <c r="Z166" s="21">
        <v>10.386855992139996</v>
      </c>
    </row>
    <row r="167" spans="2:26" s="5" customFormat="1" ht="12" customHeight="1" x14ac:dyDescent="0.2">
      <c r="B167" s="42" t="s">
        <v>14</v>
      </c>
      <c r="C167" s="14" t="s">
        <v>4</v>
      </c>
      <c r="D167" s="21">
        <v>5.9038047579299988</v>
      </c>
      <c r="E167" s="21">
        <v>7.03531607599</v>
      </c>
      <c r="F167" s="21">
        <v>7.1893277405600013</v>
      </c>
      <c r="G167" s="21">
        <v>7.1594402706199975</v>
      </c>
      <c r="H167" s="21">
        <v>8.2981422626000008</v>
      </c>
      <c r="I167" s="21">
        <v>596.48133939472007</v>
      </c>
      <c r="J167" s="21">
        <v>12.232561239949996</v>
      </c>
      <c r="K167" s="21">
        <v>13.811192317219987</v>
      </c>
      <c r="L167" s="21">
        <v>12.133464979940003</v>
      </c>
      <c r="M167" s="21">
        <v>12.437069886419998</v>
      </c>
      <c r="N167" s="21">
        <v>11.006671819100001</v>
      </c>
      <c r="O167" s="21">
        <v>12.834626542280001</v>
      </c>
      <c r="P167" s="21">
        <v>15.160299878838631</v>
      </c>
      <c r="Q167" s="21">
        <v>19.00113725668168</v>
      </c>
      <c r="R167" s="21">
        <v>18.418774921392021</v>
      </c>
      <c r="S167" s="21">
        <v>23.467079521578345</v>
      </c>
      <c r="T167" s="21">
        <v>25.150711012383944</v>
      </c>
      <c r="U167" s="21">
        <v>28.543191075254896</v>
      </c>
      <c r="V167" s="21">
        <v>28.046887037887132</v>
      </c>
      <c r="W167" s="21">
        <v>29.299842080867364</v>
      </c>
      <c r="X167" s="21">
        <v>29.722750319505344</v>
      </c>
      <c r="Y167" s="21">
        <v>32.753587848370451</v>
      </c>
      <c r="Z167" s="21">
        <v>31.518810464824387</v>
      </c>
    </row>
    <row r="168" spans="2:26" s="5" customFormat="1" ht="12" customHeight="1" x14ac:dyDescent="0.2">
      <c r="B168" s="43" t="s">
        <v>12</v>
      </c>
      <c r="C168" s="14" t="s">
        <v>4</v>
      </c>
      <c r="D168" s="21">
        <v>3464.798823547721</v>
      </c>
      <c r="E168" s="21">
        <v>3731.1550275338013</v>
      </c>
      <c r="F168" s="21">
        <v>3935.2202690754411</v>
      </c>
      <c r="G168" s="21">
        <v>4196.3429957944109</v>
      </c>
      <c r="H168" s="21">
        <v>4353.2452624348698</v>
      </c>
      <c r="I168" s="21">
        <v>1582.0297611885594</v>
      </c>
      <c r="J168" s="21">
        <v>4986.0576676291821</v>
      </c>
      <c r="K168" s="21">
        <v>5107.6524926194788</v>
      </c>
      <c r="L168" s="21">
        <v>5130.3915948784907</v>
      </c>
      <c r="M168" s="21">
        <v>4097.0417692777428</v>
      </c>
      <c r="N168" s="21">
        <v>4266.3697006351395</v>
      </c>
      <c r="O168" s="21">
        <v>3954.6587961517171</v>
      </c>
      <c r="P168" s="21">
        <v>4632.5110422322568</v>
      </c>
      <c r="Q168" s="21">
        <v>5499.0280299004462</v>
      </c>
      <c r="R168" s="21">
        <v>6480.1165335797659</v>
      </c>
      <c r="S168" s="21">
        <v>6969.0225875133365</v>
      </c>
      <c r="T168" s="21">
        <v>7137.4134235754336</v>
      </c>
      <c r="U168" s="21">
        <v>6735.1899887505269</v>
      </c>
      <c r="V168" s="21">
        <v>6367.9027416745712</v>
      </c>
      <c r="W168" s="21">
        <v>6900.4723241047923</v>
      </c>
      <c r="X168" s="21">
        <v>7758.92182505849</v>
      </c>
      <c r="Y168" s="21">
        <v>8081.2732744544119</v>
      </c>
      <c r="Z168" s="21">
        <v>8143.5966996180123</v>
      </c>
    </row>
    <row r="169" spans="2:26" s="5" customFormat="1" ht="12" customHeight="1" x14ac:dyDescent="0.2">
      <c r="B169" s="42" t="s">
        <v>15</v>
      </c>
      <c r="C169" s="14" t="s">
        <v>4</v>
      </c>
      <c r="D169" s="21">
        <v>2885.9640918460809</v>
      </c>
      <c r="E169" s="21">
        <v>3195.3009513923912</v>
      </c>
      <c r="F169" s="21">
        <v>3346.8479667566612</v>
      </c>
      <c r="G169" s="21">
        <v>3570.5669648276707</v>
      </c>
      <c r="H169" s="21">
        <v>3636.70009785811</v>
      </c>
      <c r="I169" s="21">
        <v>1569.4302757851394</v>
      </c>
      <c r="J169" s="21">
        <v>4131.6364507875023</v>
      </c>
      <c r="K169" s="21">
        <v>4299.7846311879284</v>
      </c>
      <c r="L169" s="21">
        <v>4252.4856224952809</v>
      </c>
      <c r="M169" s="21">
        <v>3572.1317228349126</v>
      </c>
      <c r="N169" s="21">
        <v>3758.7571552798699</v>
      </c>
      <c r="O169" s="21">
        <v>3694.3923535116769</v>
      </c>
      <c r="P169" s="21">
        <v>4269.5689879280771</v>
      </c>
      <c r="Q169" s="21">
        <v>4909.2228946796959</v>
      </c>
      <c r="R169" s="21">
        <v>5787.8088260167133</v>
      </c>
      <c r="S169" s="21">
        <v>6154.7815907486311</v>
      </c>
      <c r="T169" s="21">
        <v>6243.9539029284442</v>
      </c>
      <c r="U169" s="21">
        <v>5695.7329232038874</v>
      </c>
      <c r="V169" s="21">
        <v>5450.7316719286591</v>
      </c>
      <c r="W169" s="21">
        <v>5681.7787212356061</v>
      </c>
      <c r="X169" s="21">
        <v>5931.0338734073448</v>
      </c>
      <c r="Y169" s="21">
        <v>6274.1859860842051</v>
      </c>
      <c r="Z169" s="21">
        <v>6761.0701179719326</v>
      </c>
    </row>
    <row r="170" spans="2:26" s="5" customFormat="1" ht="12" customHeight="1" x14ac:dyDescent="0.2">
      <c r="B170" s="42" t="s">
        <v>13</v>
      </c>
      <c r="C170" s="14" t="s">
        <v>4</v>
      </c>
      <c r="D170" s="21">
        <v>531.57646246143008</v>
      </c>
      <c r="E170" s="21">
        <v>592.14021664816994</v>
      </c>
      <c r="F170" s="21">
        <v>663.31789156816001</v>
      </c>
      <c r="G170" s="21">
        <v>593.42504986438007</v>
      </c>
      <c r="H170" s="21">
        <v>668.03261090547994</v>
      </c>
      <c r="I170" s="21">
        <v>313.98123344496997</v>
      </c>
      <c r="J170" s="21">
        <v>732.98181872895043</v>
      </c>
      <c r="K170" s="21">
        <v>665.19809282792971</v>
      </c>
      <c r="L170" s="21">
        <v>634.85350782891055</v>
      </c>
      <c r="M170" s="21">
        <v>575.89683191831023</v>
      </c>
      <c r="N170" s="21">
        <v>550.0251063603298</v>
      </c>
      <c r="O170" s="21">
        <v>462.24539944039469</v>
      </c>
      <c r="P170" s="21">
        <v>531.43902858557146</v>
      </c>
      <c r="Q170" s="21">
        <v>618.62575559149718</v>
      </c>
      <c r="R170" s="21">
        <v>707.19539990254839</v>
      </c>
      <c r="S170" s="21">
        <v>490.99722238416518</v>
      </c>
      <c r="T170" s="21">
        <v>398.51567816663282</v>
      </c>
      <c r="U170" s="21">
        <v>504.12478784605003</v>
      </c>
      <c r="V170" s="21">
        <v>580.64160186769686</v>
      </c>
      <c r="W170" s="21">
        <v>552.69322102136925</v>
      </c>
      <c r="X170" s="21">
        <v>741.59520152627874</v>
      </c>
      <c r="Y170" s="21">
        <v>983.87828459982825</v>
      </c>
      <c r="Z170" s="21">
        <v>910.3241191151169</v>
      </c>
    </row>
    <row r="171" spans="2:26" s="5" customFormat="1" ht="12" customHeight="1" x14ac:dyDescent="0.2">
      <c r="B171" s="42" t="s">
        <v>14</v>
      </c>
      <c r="C171" s="14" t="s">
        <v>4</v>
      </c>
      <c r="D171" s="21">
        <v>2354.3876293846506</v>
      </c>
      <c r="E171" s="21">
        <v>2603.1607347442214</v>
      </c>
      <c r="F171" s="21">
        <v>2683.5300751885011</v>
      </c>
      <c r="G171" s="21">
        <v>2977.1419149632907</v>
      </c>
      <c r="H171" s="21">
        <v>2968.66748695263</v>
      </c>
      <c r="I171" s="21">
        <v>1255.4490423401694</v>
      </c>
      <c r="J171" s="21">
        <v>3398.6546320585517</v>
      </c>
      <c r="K171" s="21">
        <v>3634.5865383599985</v>
      </c>
      <c r="L171" s="21">
        <v>3617.6321146663704</v>
      </c>
      <c r="M171" s="21">
        <v>2996.2348909166021</v>
      </c>
      <c r="N171" s="21">
        <v>3208.7320489195399</v>
      </c>
      <c r="O171" s="21">
        <v>3232.1469540712824</v>
      </c>
      <c r="P171" s="21">
        <v>3738.129959342506</v>
      </c>
      <c r="Q171" s="21">
        <v>4290.5971390881987</v>
      </c>
      <c r="R171" s="21">
        <v>5080.6134261141651</v>
      </c>
      <c r="S171" s="21">
        <v>5663.784368364466</v>
      </c>
      <c r="T171" s="21">
        <v>5845.4382247618059</v>
      </c>
      <c r="U171" s="21">
        <v>5191.6081353578365</v>
      </c>
      <c r="V171" s="21">
        <v>4870.0900700609627</v>
      </c>
      <c r="W171" s="21">
        <v>5129.085500214228</v>
      </c>
      <c r="X171" s="21">
        <v>5189.4386718810665</v>
      </c>
      <c r="Y171" s="21">
        <v>5290.3077014843711</v>
      </c>
      <c r="Z171" s="21">
        <v>5850.745998856808</v>
      </c>
    </row>
    <row r="172" spans="2:26" s="5" customFormat="1" ht="12" customHeight="1" x14ac:dyDescent="0.2">
      <c r="B172" s="42" t="s">
        <v>16</v>
      </c>
      <c r="C172" s="14" t="s">
        <v>4</v>
      </c>
      <c r="D172" s="21">
        <v>578.83473170163995</v>
      </c>
      <c r="E172" s="21">
        <v>535.85407614140991</v>
      </c>
      <c r="F172" s="21">
        <v>588.37230231877993</v>
      </c>
      <c r="G172" s="21">
        <v>625.77603096673988</v>
      </c>
      <c r="H172" s="21">
        <v>716.54516457675993</v>
      </c>
      <c r="I172" s="21">
        <v>12.599485403419987</v>
      </c>
      <c r="J172" s="21">
        <v>854.42121684168001</v>
      </c>
      <c r="K172" s="21">
        <v>807.86786143155007</v>
      </c>
      <c r="L172" s="21">
        <v>877.90597238320993</v>
      </c>
      <c r="M172" s="21">
        <v>524.91004644282998</v>
      </c>
      <c r="N172" s="21">
        <v>507.61254535526996</v>
      </c>
      <c r="O172" s="21">
        <v>260.26644264004005</v>
      </c>
      <c r="P172" s="21">
        <v>362.94205430418003</v>
      </c>
      <c r="Q172" s="21">
        <v>589.80513522075</v>
      </c>
      <c r="R172" s="21">
        <v>692.30770756305242</v>
      </c>
      <c r="S172" s="21">
        <v>814.24099676471212</v>
      </c>
      <c r="T172" s="21">
        <v>893.4595206469952</v>
      </c>
      <c r="U172" s="21">
        <v>1039.4570655466423</v>
      </c>
      <c r="V172" s="21">
        <v>917.17106974590888</v>
      </c>
      <c r="W172" s="21">
        <v>1218.693602869191</v>
      </c>
      <c r="X172" s="21">
        <v>1827.8879516511502</v>
      </c>
      <c r="Y172" s="21">
        <v>1807.0872883702104</v>
      </c>
      <c r="Z172" s="21">
        <v>1382.5265816460592</v>
      </c>
    </row>
    <row r="173" spans="2:26" s="5" customFormat="1" ht="12" customHeight="1" x14ac:dyDescent="0.2">
      <c r="B173" s="42" t="s">
        <v>13</v>
      </c>
      <c r="C173" s="14" t="s">
        <v>4</v>
      </c>
      <c r="D173" s="21">
        <v>113.60526794924998</v>
      </c>
      <c r="E173" s="21">
        <v>51.4242954626</v>
      </c>
      <c r="F173" s="21">
        <v>52.875194867499985</v>
      </c>
      <c r="G173" s="21">
        <v>61.226792944340012</v>
      </c>
      <c r="H173" s="21">
        <v>109.18907505859002</v>
      </c>
      <c r="I173" s="21">
        <v>1.8995538785499979</v>
      </c>
      <c r="J173" s="22">
        <v>99.487167085829981</v>
      </c>
      <c r="K173" s="22">
        <v>171.40971512783003</v>
      </c>
      <c r="L173" s="22">
        <v>155.16917669995001</v>
      </c>
      <c r="M173" s="22">
        <v>120.30388142466003</v>
      </c>
      <c r="N173" s="21">
        <v>94.38397438724995</v>
      </c>
      <c r="O173" s="21">
        <v>45.216688849970005</v>
      </c>
      <c r="P173" s="21">
        <v>55.694466896809999</v>
      </c>
      <c r="Q173" s="21">
        <v>158.28787218363004</v>
      </c>
      <c r="R173" s="21">
        <v>250.74209083353762</v>
      </c>
      <c r="S173" s="21">
        <v>317.44777059913014</v>
      </c>
      <c r="T173" s="21">
        <v>329.20855891501418</v>
      </c>
      <c r="U173" s="21">
        <v>473.48860668671279</v>
      </c>
      <c r="V173" s="21">
        <v>419.34202430395669</v>
      </c>
      <c r="W173" s="21">
        <v>696.87586588748377</v>
      </c>
      <c r="X173" s="21">
        <v>1146.9615668231747</v>
      </c>
      <c r="Y173" s="21">
        <v>944.86248157066404</v>
      </c>
      <c r="Z173" s="21">
        <v>841.13030445550498</v>
      </c>
    </row>
    <row r="174" spans="2:26" s="5" customFormat="1" ht="12" customHeight="1" x14ac:dyDescent="0.2">
      <c r="B174" s="42" t="s">
        <v>14</v>
      </c>
      <c r="C174" s="14" t="s">
        <v>4</v>
      </c>
      <c r="D174" s="21">
        <v>465.22946375238996</v>
      </c>
      <c r="E174" s="21">
        <v>484.42978067880989</v>
      </c>
      <c r="F174" s="21">
        <v>535.49710745127993</v>
      </c>
      <c r="G174" s="21">
        <v>564.54923802239989</v>
      </c>
      <c r="H174" s="21">
        <v>607.35608951816994</v>
      </c>
      <c r="I174" s="21">
        <v>10.699931524869989</v>
      </c>
      <c r="J174" s="22">
        <v>754.93404975585008</v>
      </c>
      <c r="K174" s="22">
        <v>636.45814630372001</v>
      </c>
      <c r="L174" s="22">
        <v>722.73679568325997</v>
      </c>
      <c r="M174" s="22">
        <v>404.60616501816997</v>
      </c>
      <c r="N174" s="21">
        <v>413.22857096801999</v>
      </c>
      <c r="O174" s="21">
        <v>215.04975379007007</v>
      </c>
      <c r="P174" s="21">
        <v>307.24758740737002</v>
      </c>
      <c r="Q174" s="21">
        <v>431.51726303711996</v>
      </c>
      <c r="R174" s="21">
        <v>441.56561672951466</v>
      </c>
      <c r="S174" s="21">
        <v>496.79322616558193</v>
      </c>
      <c r="T174" s="21">
        <v>564.25096173198119</v>
      </c>
      <c r="U174" s="21">
        <v>565.96845885992889</v>
      </c>
      <c r="V174" s="21">
        <v>497.82904544195173</v>
      </c>
      <c r="W174" s="21">
        <v>521.81773698170673</v>
      </c>
      <c r="X174" s="21">
        <v>680.92638482797759</v>
      </c>
      <c r="Y174" s="21">
        <v>862.22480679954697</v>
      </c>
      <c r="Z174" s="21">
        <v>541.39627719055557</v>
      </c>
    </row>
    <row r="175" spans="2:26" s="5" customFormat="1" ht="12" customHeight="1" x14ac:dyDescent="0.2">
      <c r="B175" s="44" t="s">
        <v>22</v>
      </c>
      <c r="C175" s="45" t="s">
        <v>4</v>
      </c>
      <c r="D175" s="50">
        <v>5190.6611196100057</v>
      </c>
      <c r="E175" s="50">
        <v>4993.5284480300015</v>
      </c>
      <c r="F175" s="50">
        <v>4987.7241941100028</v>
      </c>
      <c r="G175" s="50">
        <v>5540.5589510899963</v>
      </c>
      <c r="H175" s="50">
        <v>6620.4817063200035</v>
      </c>
      <c r="I175" s="50">
        <v>6801.2087768000047</v>
      </c>
      <c r="J175" s="50">
        <v>7179.3618697600004</v>
      </c>
      <c r="K175" s="50">
        <v>9520.025649109999</v>
      </c>
      <c r="L175" s="50">
        <v>10029.772666159997</v>
      </c>
      <c r="M175" s="50">
        <v>8044.2161547000032</v>
      </c>
      <c r="N175" s="50">
        <v>6547.9324924499952</v>
      </c>
      <c r="O175" s="50">
        <v>5827.7290281800015</v>
      </c>
      <c r="P175" s="50">
        <v>6566.18395048</v>
      </c>
      <c r="Q175" s="50">
        <v>7342.1332043899965</v>
      </c>
      <c r="R175" s="50">
        <v>8025.0612849600111</v>
      </c>
      <c r="S175" s="50">
        <v>9483.6722666099995</v>
      </c>
      <c r="T175" s="50">
        <v>10268.293522549999</v>
      </c>
      <c r="U175" s="50">
        <v>11279.02510556</v>
      </c>
      <c r="V175" s="50">
        <v>10797.896985223</v>
      </c>
      <c r="W175" s="50">
        <v>10692.919585830999</v>
      </c>
      <c r="X175" s="50">
        <v>10829.000149363999</v>
      </c>
      <c r="Y175" s="50">
        <v>11789.900476317</v>
      </c>
      <c r="Z175" s="50">
        <v>12711.911407170999</v>
      </c>
    </row>
    <row r="176" spans="2:26" s="5" customFormat="1" ht="12" customHeight="1" x14ac:dyDescent="0.2">
      <c r="B176" s="42" t="s">
        <v>15</v>
      </c>
      <c r="C176" s="14" t="s">
        <v>4</v>
      </c>
      <c r="D176" s="21">
        <v>4984.3030162100058</v>
      </c>
      <c r="E176" s="21">
        <v>4732.3303087900013</v>
      </c>
      <c r="F176" s="21">
        <v>4709.891107440003</v>
      </c>
      <c r="G176" s="21">
        <v>5267.3052785399959</v>
      </c>
      <c r="H176" s="21">
        <v>6292.2396540400032</v>
      </c>
      <c r="I176" s="21">
        <v>6531.226173220005</v>
      </c>
      <c r="J176" s="66">
        <v>6907.5184504500003</v>
      </c>
      <c r="K176" s="66">
        <v>7494.5167527600006</v>
      </c>
      <c r="L176" s="66">
        <v>7995.6557934799976</v>
      </c>
      <c r="M176" s="66">
        <v>6789.1019745400026</v>
      </c>
      <c r="N176" s="26">
        <v>5684.3283688499941</v>
      </c>
      <c r="O176" s="26">
        <v>5634.8950007700005</v>
      </c>
      <c r="P176" s="26">
        <v>6343.0099287200001</v>
      </c>
      <c r="Q176" s="26">
        <v>7083.2115174999963</v>
      </c>
      <c r="R176" s="26">
        <v>7679.7271539600115</v>
      </c>
      <c r="S176" s="26">
        <v>8987.8058208999973</v>
      </c>
      <c r="T176" s="26">
        <v>9815.3147005499995</v>
      </c>
      <c r="U176" s="26">
        <v>10404.923041792001</v>
      </c>
      <c r="V176" s="26">
        <v>10001.21118681</v>
      </c>
      <c r="W176" s="26">
        <v>9984.7006556979995</v>
      </c>
      <c r="X176" s="26">
        <v>10290.782863070001</v>
      </c>
      <c r="Y176" s="26">
        <v>11254.963757001999</v>
      </c>
      <c r="Z176" s="26">
        <v>12055.548544837</v>
      </c>
    </row>
    <row r="177" spans="2:26" s="5" customFormat="1" ht="12" customHeight="1" x14ac:dyDescent="0.2">
      <c r="B177" s="42" t="s">
        <v>16</v>
      </c>
      <c r="C177" s="14" t="s">
        <v>4</v>
      </c>
      <c r="D177" s="21">
        <v>206.35810339999998</v>
      </c>
      <c r="E177" s="21">
        <v>261.19813923999999</v>
      </c>
      <c r="F177" s="21">
        <v>277.83308667</v>
      </c>
      <c r="G177" s="21">
        <v>273.25367254999998</v>
      </c>
      <c r="H177" s="21">
        <v>328.24205228000005</v>
      </c>
      <c r="I177" s="21">
        <v>269.98260357999999</v>
      </c>
      <c r="J177" s="26">
        <v>271.84341931</v>
      </c>
      <c r="K177" s="26">
        <v>2025.5088963499993</v>
      </c>
      <c r="L177" s="26">
        <v>2034.1168726799999</v>
      </c>
      <c r="M177" s="26">
        <v>1255.1141801599999</v>
      </c>
      <c r="N177" s="26">
        <v>863.60412360000021</v>
      </c>
      <c r="O177" s="26">
        <v>192.83402740999998</v>
      </c>
      <c r="P177" s="26">
        <v>223.17402176000002</v>
      </c>
      <c r="Q177" s="26">
        <v>258.92168689000005</v>
      </c>
      <c r="R177" s="26">
        <v>345.33413099999996</v>
      </c>
      <c r="S177" s="26">
        <v>495.86644571000005</v>
      </c>
      <c r="T177" s="26">
        <v>452.97882199999913</v>
      </c>
      <c r="U177" s="26">
        <v>874.10206376799999</v>
      </c>
      <c r="V177" s="26">
        <v>796.68579841299993</v>
      </c>
      <c r="W177" s="26">
        <v>708.21893013299996</v>
      </c>
      <c r="X177" s="26">
        <v>538.21728629400002</v>
      </c>
      <c r="Y177" s="26">
        <v>534.936719315</v>
      </c>
      <c r="Z177" s="26">
        <v>656.36286233400006</v>
      </c>
    </row>
    <row r="178" spans="2:26" s="5" customFormat="1" ht="12" customHeight="1" x14ac:dyDescent="0.2">
      <c r="B178" s="42" t="s">
        <v>11</v>
      </c>
      <c r="C178" s="14" t="s">
        <v>4</v>
      </c>
      <c r="D178" s="18">
        <v>0</v>
      </c>
      <c r="E178" s="18">
        <v>0</v>
      </c>
      <c r="F178" s="18">
        <v>0</v>
      </c>
      <c r="G178" s="18">
        <v>0</v>
      </c>
      <c r="H178" s="18">
        <v>0</v>
      </c>
      <c r="I178" s="18">
        <v>0</v>
      </c>
      <c r="J178" s="26">
        <v>4323.0835387400011</v>
      </c>
      <c r="K178" s="26">
        <v>4633.200800409998</v>
      </c>
      <c r="L178" s="26">
        <v>5140.046991469997</v>
      </c>
      <c r="M178" s="26">
        <v>4308.9451952800027</v>
      </c>
      <c r="N178" s="26">
        <v>3198.6040083399948</v>
      </c>
      <c r="O178" s="26">
        <v>2979.823258710001</v>
      </c>
      <c r="P178" s="26">
        <v>3340.3159393599999</v>
      </c>
      <c r="Q178" s="26">
        <v>3771.4097401299969</v>
      </c>
      <c r="R178" s="26">
        <v>4271.2257191800099</v>
      </c>
      <c r="S178" s="26">
        <v>4826.2349312299984</v>
      </c>
      <c r="T178" s="26">
        <v>5248.238055079999</v>
      </c>
      <c r="U178" s="26">
        <v>5626.4788675639993</v>
      </c>
      <c r="V178" s="26">
        <v>5514.7053170079998</v>
      </c>
      <c r="W178" s="26">
        <v>5514.3955271320001</v>
      </c>
      <c r="X178" s="26">
        <v>6224.9588563549996</v>
      </c>
      <c r="Y178" s="26">
        <v>6534.5545779000004</v>
      </c>
      <c r="Z178" s="26">
        <v>7022.1884991850002</v>
      </c>
    </row>
    <row r="179" spans="2:26" s="5" customFormat="1" ht="12" customHeight="1" x14ac:dyDescent="0.2">
      <c r="B179" s="42" t="s">
        <v>15</v>
      </c>
      <c r="C179" s="14" t="s">
        <v>4</v>
      </c>
      <c r="D179" s="18">
        <v>0</v>
      </c>
      <c r="E179" s="18">
        <v>0</v>
      </c>
      <c r="F179" s="18">
        <v>0</v>
      </c>
      <c r="G179" s="18">
        <v>0</v>
      </c>
      <c r="H179" s="18">
        <v>0</v>
      </c>
      <c r="I179" s="18">
        <v>0</v>
      </c>
      <c r="J179" s="26">
        <v>4299.3961395600008</v>
      </c>
      <c r="K179" s="26">
        <v>4608.4148915499982</v>
      </c>
      <c r="L179" s="26">
        <v>5112.2749354499974</v>
      </c>
      <c r="M179" s="66">
        <v>4287.0036890500023</v>
      </c>
      <c r="N179" s="26">
        <v>3186.6002511399947</v>
      </c>
      <c r="O179" s="26">
        <v>2969.1539182100009</v>
      </c>
      <c r="P179" s="26">
        <v>3329.3498720699999</v>
      </c>
      <c r="Q179" s="26">
        <v>3759.8911244199967</v>
      </c>
      <c r="R179" s="26">
        <v>4258.6823369200101</v>
      </c>
      <c r="S179" s="26">
        <v>4810.4418537199981</v>
      </c>
      <c r="T179" s="26">
        <v>5231.8089853599986</v>
      </c>
      <c r="U179" s="26">
        <v>5609.2749420740001</v>
      </c>
      <c r="V179" s="26">
        <v>5497.1088633480003</v>
      </c>
      <c r="W179" s="26">
        <v>5500.0508065989998</v>
      </c>
      <c r="X179" s="26">
        <v>6207.1097025620002</v>
      </c>
      <c r="Y179" s="26">
        <v>6517.7227597029996</v>
      </c>
      <c r="Z179" s="26">
        <v>7004.64931419</v>
      </c>
    </row>
    <row r="180" spans="2:26" s="5" customFormat="1" ht="12" customHeight="1" x14ac:dyDescent="0.2">
      <c r="B180" s="42" t="s">
        <v>16</v>
      </c>
      <c r="C180" s="14" t="s">
        <v>4</v>
      </c>
      <c r="D180" s="18">
        <v>0</v>
      </c>
      <c r="E180" s="18">
        <v>0</v>
      </c>
      <c r="F180" s="18">
        <v>0</v>
      </c>
      <c r="G180" s="18">
        <v>0</v>
      </c>
      <c r="H180" s="18">
        <v>0</v>
      </c>
      <c r="I180" s="18">
        <v>0</v>
      </c>
      <c r="J180" s="26">
        <v>23.687399179999996</v>
      </c>
      <c r="K180" s="26">
        <v>24.785908860000013</v>
      </c>
      <c r="L180" s="26">
        <v>27.772056020000012</v>
      </c>
      <c r="M180" s="66">
        <v>21.941506229999995</v>
      </c>
      <c r="N180" s="26">
        <v>12.003757200000003</v>
      </c>
      <c r="O180" s="26">
        <v>10.669340500000002</v>
      </c>
      <c r="P180" s="26">
        <v>10.96606729</v>
      </c>
      <c r="Q180" s="26">
        <v>11.518615710000001</v>
      </c>
      <c r="R180" s="26">
        <v>12.54338226</v>
      </c>
      <c r="S180" s="26">
        <v>15.793077510000003</v>
      </c>
      <c r="T180" s="26">
        <v>16.429069719999998</v>
      </c>
      <c r="U180" s="26">
        <v>17.20392549</v>
      </c>
      <c r="V180" s="26">
        <v>17.596453660000002</v>
      </c>
      <c r="W180" s="26">
        <v>14.344720533</v>
      </c>
      <c r="X180" s="26">
        <v>17.849153792999999</v>
      </c>
      <c r="Y180" s="26">
        <v>16.831818197</v>
      </c>
      <c r="Z180" s="26">
        <v>17.539184994999999</v>
      </c>
    </row>
    <row r="181" spans="2:26" s="5" customFormat="1" ht="12" customHeight="1" x14ac:dyDescent="0.2">
      <c r="B181" s="43" t="s">
        <v>12</v>
      </c>
      <c r="C181" s="14" t="s">
        <v>4</v>
      </c>
      <c r="D181" s="18">
        <v>0</v>
      </c>
      <c r="E181" s="18">
        <v>0</v>
      </c>
      <c r="F181" s="18">
        <v>0</v>
      </c>
      <c r="G181" s="18">
        <v>0</v>
      </c>
      <c r="H181" s="18">
        <v>0</v>
      </c>
      <c r="I181" s="18">
        <v>0</v>
      </c>
      <c r="J181" s="26">
        <v>2856.2783310199993</v>
      </c>
      <c r="K181" s="26">
        <v>4886.824848700001</v>
      </c>
      <c r="L181" s="26">
        <v>4889.7256746900002</v>
      </c>
      <c r="M181" s="26">
        <v>3735.2709594200005</v>
      </c>
      <c r="N181" s="26">
        <v>3349.3284841100003</v>
      </c>
      <c r="O181" s="26">
        <v>2847.90576947</v>
      </c>
      <c r="P181" s="26">
        <v>3225.8680111200001</v>
      </c>
      <c r="Q181" s="26">
        <v>3570.7234642599992</v>
      </c>
      <c r="R181" s="26">
        <v>3753.8355657800012</v>
      </c>
      <c r="S181" s="26">
        <v>4657.4373353800001</v>
      </c>
      <c r="T181" s="26">
        <v>5020.0554674699997</v>
      </c>
      <c r="U181" s="26">
        <v>5652.5462379959999</v>
      </c>
      <c r="V181" s="26">
        <v>5283.1916682150004</v>
      </c>
      <c r="W181" s="26">
        <v>5178.5240586990003</v>
      </c>
      <c r="X181" s="26">
        <v>4604.0412930089997</v>
      </c>
      <c r="Y181" s="26">
        <v>5255.3458984170002</v>
      </c>
      <c r="Z181" s="26">
        <v>5689.7229079859999</v>
      </c>
    </row>
    <row r="182" spans="2:26" s="5" customFormat="1" ht="12" customHeight="1" x14ac:dyDescent="0.2">
      <c r="B182" s="42" t="s">
        <v>15</v>
      </c>
      <c r="C182" s="14" t="s">
        <v>4</v>
      </c>
      <c r="D182" s="18">
        <v>0</v>
      </c>
      <c r="E182" s="18">
        <v>0</v>
      </c>
      <c r="F182" s="18">
        <v>0</v>
      </c>
      <c r="G182" s="18">
        <v>0</v>
      </c>
      <c r="H182" s="18">
        <v>0</v>
      </c>
      <c r="I182" s="18">
        <v>0</v>
      </c>
      <c r="J182" s="26">
        <v>2608.1223108899994</v>
      </c>
      <c r="K182" s="26">
        <v>2886.101861210002</v>
      </c>
      <c r="L182" s="26">
        <v>2883.3808580300001</v>
      </c>
      <c r="M182" s="66">
        <v>2502.0982854900003</v>
      </c>
      <c r="N182" s="26">
        <v>2497.7281177099999</v>
      </c>
      <c r="O182" s="26">
        <v>2665.74108256</v>
      </c>
      <c r="P182" s="26">
        <v>3013.6600566500001</v>
      </c>
      <c r="Q182" s="26">
        <v>3323.3203930799991</v>
      </c>
      <c r="R182" s="26">
        <v>3421.0448170400014</v>
      </c>
      <c r="S182" s="26">
        <v>4177.3639671800001</v>
      </c>
      <c r="T182" s="26">
        <v>4583.50571519</v>
      </c>
      <c r="U182" s="26">
        <v>4795.6480997179997</v>
      </c>
      <c r="V182" s="26">
        <v>4504.1023234619997</v>
      </c>
      <c r="W182" s="26">
        <v>4484.6498490989998</v>
      </c>
      <c r="X182" s="26">
        <v>4083.6731605079999</v>
      </c>
      <c r="Y182" s="26">
        <v>4737.2409972989999</v>
      </c>
      <c r="Z182" s="26">
        <v>5050.899230647</v>
      </c>
    </row>
    <row r="183" spans="2:26" s="5" customFormat="1" ht="12" customHeight="1" x14ac:dyDescent="0.2">
      <c r="B183" s="42" t="s">
        <v>16</v>
      </c>
      <c r="C183" s="14" t="s">
        <v>4</v>
      </c>
      <c r="D183" s="18">
        <v>0</v>
      </c>
      <c r="E183" s="18">
        <v>0</v>
      </c>
      <c r="F183" s="18">
        <v>0</v>
      </c>
      <c r="G183" s="18">
        <v>0</v>
      </c>
      <c r="H183" s="18">
        <v>0</v>
      </c>
      <c r="I183" s="18">
        <v>0</v>
      </c>
      <c r="J183" s="26">
        <v>248.15602013000003</v>
      </c>
      <c r="K183" s="26">
        <v>2000.7229874899992</v>
      </c>
      <c r="L183" s="26">
        <v>2006.3448166599999</v>
      </c>
      <c r="M183" s="66">
        <v>1233.17267393</v>
      </c>
      <c r="N183" s="26">
        <v>851.60036640000021</v>
      </c>
      <c r="O183" s="26">
        <v>182.16468690999997</v>
      </c>
      <c r="P183" s="26">
        <v>212.20795447</v>
      </c>
      <c r="Q183" s="26">
        <v>247.40307118000004</v>
      </c>
      <c r="R183" s="26">
        <v>332.79074873999997</v>
      </c>
      <c r="S183" s="26">
        <v>480.07336820000006</v>
      </c>
      <c r="T183" s="26">
        <v>436.54975228000006</v>
      </c>
      <c r="U183" s="26">
        <v>856.89813827800003</v>
      </c>
      <c r="V183" s="26">
        <v>779.08934475299998</v>
      </c>
      <c r="W183" s="26">
        <v>693.87420959999997</v>
      </c>
      <c r="X183" s="26">
        <v>520.36813250099999</v>
      </c>
      <c r="Y183" s="26">
        <v>518.10490111800004</v>
      </c>
      <c r="Z183" s="26">
        <v>638.82367733900003</v>
      </c>
    </row>
    <row r="184" spans="2:26" s="5" customFormat="1" ht="12" customHeight="1" x14ac:dyDescent="0.2">
      <c r="B184" s="42" t="s">
        <v>24</v>
      </c>
      <c r="C184" s="14" t="s">
        <v>4</v>
      </c>
      <c r="D184" s="21">
        <v>3367.7693639400054</v>
      </c>
      <c r="E184" s="21">
        <v>3145.2592687700017</v>
      </c>
      <c r="F184" s="21">
        <v>2988.8640891000036</v>
      </c>
      <c r="G184" s="21">
        <v>3166.2883774299962</v>
      </c>
      <c r="H184" s="21">
        <v>3750.4586681199999</v>
      </c>
      <c r="I184" s="21">
        <v>3455.5868762500049</v>
      </c>
      <c r="J184" s="26">
        <v>2132.0769765199993</v>
      </c>
      <c r="K184" s="26">
        <v>3927.251352360001</v>
      </c>
      <c r="L184" s="26">
        <v>4141.349216579998</v>
      </c>
      <c r="M184" s="26">
        <v>3066.5573083400059</v>
      </c>
      <c r="N184" s="26">
        <v>2481.223027429995</v>
      </c>
      <c r="O184" s="26">
        <v>1868.3734104500022</v>
      </c>
      <c r="P184" s="26">
        <v>1995.5614590800005</v>
      </c>
      <c r="Q184" s="26">
        <v>2240.4780620399961</v>
      </c>
      <c r="R184" s="26">
        <v>2839.55670517001</v>
      </c>
      <c r="S184" s="26">
        <v>3430.4117999700002</v>
      </c>
      <c r="T184" s="26">
        <v>3564.5428392799995</v>
      </c>
      <c r="U184" s="26">
        <v>3074.6610455519999</v>
      </c>
      <c r="V184" s="26">
        <v>2822.338316847</v>
      </c>
      <c r="W184" s="26">
        <v>2796.0626165939998</v>
      </c>
      <c r="X184" s="26">
        <v>2860.2117084820002</v>
      </c>
      <c r="Y184" s="26">
        <v>2616.7809682080001</v>
      </c>
      <c r="Z184" s="26">
        <v>3193.3306954270001</v>
      </c>
    </row>
    <row r="185" spans="2:26" s="5" customFormat="1" ht="12" customHeight="1" x14ac:dyDescent="0.2">
      <c r="B185" s="42" t="s">
        <v>25</v>
      </c>
      <c r="C185" s="14" t="s">
        <v>4</v>
      </c>
      <c r="D185" s="21">
        <v>1822.8917556700003</v>
      </c>
      <c r="E185" s="21">
        <v>1848.2691792599999</v>
      </c>
      <c r="F185" s="21">
        <v>1998.8601050099992</v>
      </c>
      <c r="G185" s="21">
        <v>2374.2705736600001</v>
      </c>
      <c r="H185" s="21">
        <v>2870.0230382000036</v>
      </c>
      <c r="I185" s="21">
        <v>3345.6219005499997</v>
      </c>
      <c r="J185" s="26">
        <v>5047.2848932400011</v>
      </c>
      <c r="K185" s="26">
        <v>5592.774296749998</v>
      </c>
      <c r="L185" s="26">
        <v>5888.4234495799992</v>
      </c>
      <c r="M185" s="66">
        <v>4977.6588463599974</v>
      </c>
      <c r="N185" s="26">
        <v>4066.7094650200002</v>
      </c>
      <c r="O185" s="26">
        <v>3959.3556177299993</v>
      </c>
      <c r="P185" s="26">
        <v>4570.6224913999995</v>
      </c>
      <c r="Q185" s="26">
        <v>5101.6551423500005</v>
      </c>
      <c r="R185" s="26">
        <v>5185.5045797900011</v>
      </c>
      <c r="S185" s="26">
        <v>6053.2604666399993</v>
      </c>
      <c r="T185" s="26">
        <v>6703.7506832699992</v>
      </c>
      <c r="U185" s="26">
        <v>8204.3640600079998</v>
      </c>
      <c r="V185" s="26">
        <v>7975.5586683760002</v>
      </c>
      <c r="W185" s="26">
        <v>7896.8569692370002</v>
      </c>
      <c r="X185" s="26">
        <v>7968.788440882</v>
      </c>
      <c r="Y185" s="26">
        <v>9173.1195081089991</v>
      </c>
      <c r="Z185" s="26">
        <v>9518.5807117440017</v>
      </c>
    </row>
    <row r="186" spans="2:26" s="5" customFormat="1" ht="12" customHeight="1" x14ac:dyDescent="0.2">
      <c r="B186" s="49" t="s">
        <v>38</v>
      </c>
      <c r="C186" s="12" t="s">
        <v>4</v>
      </c>
      <c r="D186" s="48">
        <v>500.65423352832966</v>
      </c>
      <c r="E186" s="48">
        <v>425.13843956157041</v>
      </c>
      <c r="F186" s="48">
        <v>374.99742067982913</v>
      </c>
      <c r="G186" s="48">
        <v>373.41363260783999</v>
      </c>
      <c r="H186" s="48">
        <v>482.17394151632971</v>
      </c>
      <c r="I186" s="48">
        <v>494.71441467277208</v>
      </c>
      <c r="J186" s="48">
        <v>502.09161743851899</v>
      </c>
      <c r="K186" s="48">
        <v>566.55415281065223</v>
      </c>
      <c r="L186" s="48">
        <v>415.04976236926109</v>
      </c>
      <c r="M186" s="48">
        <v>317.03703149740028</v>
      </c>
      <c r="N186" s="48">
        <v>681.13908652965529</v>
      </c>
      <c r="O186" s="48">
        <v>625.68759553076359</v>
      </c>
      <c r="P186" s="48">
        <v>492.97906074283321</v>
      </c>
      <c r="Q186" s="48">
        <v>454.41360246309216</v>
      </c>
      <c r="R186" s="48">
        <v>461.36778910470377</v>
      </c>
      <c r="S186" s="48">
        <v>473.59614847747736</v>
      </c>
      <c r="T186" s="48">
        <v>555.29760345969771</v>
      </c>
      <c r="U186" s="48">
        <v>608.63784775914974</v>
      </c>
      <c r="V186" s="48">
        <v>735.66732009806401</v>
      </c>
      <c r="W186" s="48">
        <v>960.8127105330168</v>
      </c>
      <c r="X186" s="48">
        <v>1365.7974923557285</v>
      </c>
      <c r="Y186" s="48">
        <f>Y187+Y202</f>
        <v>872.83333836183192</v>
      </c>
      <c r="Z186" s="48">
        <v>948.12277567547426</v>
      </c>
    </row>
    <row r="187" spans="2:26" s="5" customFormat="1" ht="12" customHeight="1" x14ac:dyDescent="0.2">
      <c r="B187" s="44" t="s">
        <v>17</v>
      </c>
      <c r="C187" s="45" t="s">
        <v>4</v>
      </c>
      <c r="D187" s="50">
        <v>189.9385291083301</v>
      </c>
      <c r="E187" s="50">
        <v>64.286174241571217</v>
      </c>
      <c r="F187" s="50">
        <v>-60.415123830171325</v>
      </c>
      <c r="G187" s="50">
        <v>-16.768400722159186</v>
      </c>
      <c r="H187" s="50">
        <v>66.554178286330966</v>
      </c>
      <c r="I187" s="50">
        <v>225.87784606277211</v>
      </c>
      <c r="J187" s="50">
        <v>232.76483038851921</v>
      </c>
      <c r="K187" s="50">
        <v>243.69302398065125</v>
      </c>
      <c r="L187" s="50">
        <v>331.03783318925957</v>
      </c>
      <c r="M187" s="50">
        <v>603.08729705739995</v>
      </c>
      <c r="N187" s="50">
        <v>546.49193464965515</v>
      </c>
      <c r="O187" s="50">
        <v>473.63502788076386</v>
      </c>
      <c r="P187" s="50">
        <v>337.12655159283315</v>
      </c>
      <c r="Q187" s="50">
        <v>318.63221737309209</v>
      </c>
      <c r="R187" s="50">
        <v>292.74003438470265</v>
      </c>
      <c r="S187" s="50">
        <v>460.27687505747599</v>
      </c>
      <c r="T187" s="50">
        <v>739.50770387969897</v>
      </c>
      <c r="U187" s="50">
        <v>682.18647706614865</v>
      </c>
      <c r="V187" s="50">
        <v>846.66886460806381</v>
      </c>
      <c r="W187" s="50">
        <v>1044.8148623380166</v>
      </c>
      <c r="X187" s="50">
        <v>1590.4479897127276</v>
      </c>
      <c r="Y187" s="50">
        <v>1049.7956085788319</v>
      </c>
      <c r="Z187" s="50">
        <v>998.56905085947255</v>
      </c>
    </row>
    <row r="188" spans="2:26" ht="12" customHeight="1" x14ac:dyDescent="0.2">
      <c r="B188" s="42" t="s">
        <v>11</v>
      </c>
      <c r="C188" s="14" t="s">
        <v>4</v>
      </c>
      <c r="D188" s="21">
        <v>108.05420965694006</v>
      </c>
      <c r="E188" s="21">
        <v>137.34664364993003</v>
      </c>
      <c r="F188" s="21">
        <v>122.92004136106007</v>
      </c>
      <c r="G188" s="21">
        <v>135.74988099954004</v>
      </c>
      <c r="H188" s="21">
        <v>144.87167251256</v>
      </c>
      <c r="I188" s="21">
        <v>175.43113832253994</v>
      </c>
      <c r="J188" s="21">
        <v>164.33743791559004</v>
      </c>
      <c r="K188" s="21">
        <v>171.4230977191298</v>
      </c>
      <c r="L188" s="21">
        <v>149.56681238703041</v>
      </c>
      <c r="M188" s="21">
        <v>182.59050751697984</v>
      </c>
      <c r="N188" s="21">
        <v>87.933083176489916</v>
      </c>
      <c r="O188" s="21">
        <v>109.69478993583517</v>
      </c>
      <c r="P188" s="21">
        <v>117.85913427371493</v>
      </c>
      <c r="Q188" s="21">
        <v>146.55072017110945</v>
      </c>
      <c r="R188" s="21">
        <v>194.00989401137184</v>
      </c>
      <c r="S188" s="21">
        <v>158.87431147397547</v>
      </c>
      <c r="T188" s="21">
        <v>128.41827319361209</v>
      </c>
      <c r="U188" s="21">
        <v>142.77829317003079</v>
      </c>
      <c r="V188" s="21">
        <v>163.20385154012274</v>
      </c>
      <c r="W188" s="21">
        <v>184.43886887298459</v>
      </c>
      <c r="X188" s="21">
        <v>172.53566973825627</v>
      </c>
      <c r="Y188" s="21">
        <v>84.059123694726168</v>
      </c>
      <c r="Z188" s="21">
        <v>71.960866862850708</v>
      </c>
    </row>
    <row r="189" spans="2:26" ht="12" customHeight="1" x14ac:dyDescent="0.2">
      <c r="B189" s="42" t="s">
        <v>15</v>
      </c>
      <c r="C189" s="14" t="s">
        <v>4</v>
      </c>
      <c r="D189" s="21">
        <v>107.84877737475006</v>
      </c>
      <c r="E189" s="21">
        <v>137.03585293157002</v>
      </c>
      <c r="F189" s="21">
        <v>122.71422675129007</v>
      </c>
      <c r="G189" s="21">
        <v>135.01004492969003</v>
      </c>
      <c r="H189" s="21">
        <v>144.67266094902999</v>
      </c>
      <c r="I189" s="21">
        <v>175.16510159110993</v>
      </c>
      <c r="J189" s="21">
        <v>165.69229699756005</v>
      </c>
      <c r="K189" s="21">
        <v>172.78237436230981</v>
      </c>
      <c r="L189" s="21">
        <v>149.43479129729039</v>
      </c>
      <c r="M189" s="21">
        <v>182.57730891707982</v>
      </c>
      <c r="N189" s="21">
        <v>88.959001953699925</v>
      </c>
      <c r="O189" s="21">
        <v>110.74795829189517</v>
      </c>
      <c r="P189" s="21">
        <v>118.78440830426493</v>
      </c>
      <c r="Q189" s="21">
        <v>148.64544354290945</v>
      </c>
      <c r="R189" s="21">
        <v>193.64071816188249</v>
      </c>
      <c r="S189" s="21">
        <v>158.88128725881916</v>
      </c>
      <c r="T189" s="21">
        <v>129.73088237062393</v>
      </c>
      <c r="U189" s="21">
        <v>142.55100648878215</v>
      </c>
      <c r="V189" s="21">
        <v>162.21341347954285</v>
      </c>
      <c r="W189" s="21">
        <v>182.74160790518044</v>
      </c>
      <c r="X189" s="21">
        <v>171.23807853535527</v>
      </c>
      <c r="Y189" s="21">
        <v>86.568948042826833</v>
      </c>
      <c r="Z189" s="21">
        <v>73.815559614747144</v>
      </c>
    </row>
    <row r="190" spans="2:26" ht="12" customHeight="1" x14ac:dyDescent="0.2">
      <c r="B190" s="42" t="s">
        <v>13</v>
      </c>
      <c r="C190" s="14" t="s">
        <v>4</v>
      </c>
      <c r="D190" s="21">
        <v>37.592220037070014</v>
      </c>
      <c r="E190" s="21">
        <v>47.392869411129972</v>
      </c>
      <c r="F190" s="21">
        <v>36.860908259879992</v>
      </c>
      <c r="G190" s="21">
        <v>41.719755068220053</v>
      </c>
      <c r="H190" s="21">
        <v>107.00491789540999</v>
      </c>
      <c r="I190" s="21">
        <v>45.120851081280136</v>
      </c>
      <c r="J190" s="21">
        <v>32.765919310830014</v>
      </c>
      <c r="K190" s="21">
        <v>36.784879936389991</v>
      </c>
      <c r="L190" s="21">
        <v>32.875459509740011</v>
      </c>
      <c r="M190" s="21">
        <v>35.316709972869965</v>
      </c>
      <c r="N190" s="21">
        <v>22.499899678079963</v>
      </c>
      <c r="O190" s="21">
        <v>33.557186523040272</v>
      </c>
      <c r="P190" s="21">
        <v>35.15316857459316</v>
      </c>
      <c r="Q190" s="21">
        <v>37.230313440145352</v>
      </c>
      <c r="R190" s="21">
        <v>28.226231366218308</v>
      </c>
      <c r="S190" s="21">
        <v>12.066262857425158</v>
      </c>
      <c r="T190" s="21">
        <v>22.119599016587358</v>
      </c>
      <c r="U190" s="21">
        <v>22.925854752701184</v>
      </c>
      <c r="V190" s="21">
        <v>11.484129253168931</v>
      </c>
      <c r="W190" s="21">
        <v>19.120015932832132</v>
      </c>
      <c r="X190" s="21">
        <v>18.512091885653717</v>
      </c>
      <c r="Y190" s="21">
        <v>11.356390412067583</v>
      </c>
      <c r="Z190" s="21">
        <v>27.715504612825612</v>
      </c>
    </row>
    <row r="191" spans="2:26" ht="12" customHeight="1" x14ac:dyDescent="0.2">
      <c r="B191" s="42" t="s">
        <v>14</v>
      </c>
      <c r="C191" s="14" t="s">
        <v>4</v>
      </c>
      <c r="D191" s="21">
        <v>70.25655733768005</v>
      </c>
      <c r="E191" s="21">
        <v>89.642983520440055</v>
      </c>
      <c r="F191" s="21">
        <v>85.853318491410079</v>
      </c>
      <c r="G191" s="21">
        <v>93.290289861469972</v>
      </c>
      <c r="H191" s="21">
        <v>37.667743053620001</v>
      </c>
      <c r="I191" s="21">
        <v>130.04425050982979</v>
      </c>
      <c r="J191" s="21">
        <v>132.92637768673004</v>
      </c>
      <c r="K191" s="21">
        <v>135.99749442591983</v>
      </c>
      <c r="L191" s="21">
        <v>116.55933178755038</v>
      </c>
      <c r="M191" s="21">
        <v>147.26059894420985</v>
      </c>
      <c r="N191" s="21">
        <v>66.459102275619955</v>
      </c>
      <c r="O191" s="21">
        <v>77.190771768854901</v>
      </c>
      <c r="P191" s="21">
        <v>83.631239729671762</v>
      </c>
      <c r="Q191" s="21">
        <v>111.41513010276408</v>
      </c>
      <c r="R191" s="21">
        <v>165.41448679566381</v>
      </c>
      <c r="S191" s="21">
        <v>146.81502440138911</v>
      </c>
      <c r="T191" s="21">
        <v>107.6112833540451</v>
      </c>
      <c r="U191" s="21">
        <v>119.62515173606107</v>
      </c>
      <c r="V191" s="21">
        <v>150.72928422635323</v>
      </c>
      <c r="W191" s="21">
        <v>163.62159197234587</v>
      </c>
      <c r="X191" s="21">
        <v>152.72598664971383</v>
      </c>
      <c r="Y191" s="21">
        <v>75.212557630783522</v>
      </c>
      <c r="Z191" s="21">
        <v>46.100055001911642</v>
      </c>
    </row>
    <row r="192" spans="2:26" ht="12" customHeight="1" x14ac:dyDescent="0.2">
      <c r="B192" s="42" t="s">
        <v>16</v>
      </c>
      <c r="C192" s="14" t="s">
        <v>4</v>
      </c>
      <c r="D192" s="21">
        <v>0.20543228218999995</v>
      </c>
      <c r="E192" s="21">
        <v>0.31079071836000011</v>
      </c>
      <c r="F192" s="21">
        <v>0.2058146097700001</v>
      </c>
      <c r="G192" s="21">
        <v>0.73983606984999994</v>
      </c>
      <c r="H192" s="21">
        <v>0.19901156352999994</v>
      </c>
      <c r="I192" s="21">
        <v>0.2660367314299994</v>
      </c>
      <c r="J192" s="21">
        <v>-1.3548590819699997</v>
      </c>
      <c r="K192" s="21">
        <v>-1.3592766431800005</v>
      </c>
      <c r="L192" s="21">
        <v>0.13202108974000018</v>
      </c>
      <c r="M192" s="21">
        <v>1.319859990000005E-2</v>
      </c>
      <c r="N192" s="21">
        <v>-1.0259187772099996</v>
      </c>
      <c r="O192" s="21">
        <v>-1.0531683560599989</v>
      </c>
      <c r="P192" s="21">
        <v>-0.92527403055000002</v>
      </c>
      <c r="Q192" s="21">
        <v>-2.0947233718000011</v>
      </c>
      <c r="R192" s="21">
        <v>0.36917584948946414</v>
      </c>
      <c r="S192" s="21">
        <v>-6.9757848363316555E-3</v>
      </c>
      <c r="T192" s="21">
        <v>-1.3126091770175812</v>
      </c>
      <c r="U192" s="21">
        <v>0.22728668124511131</v>
      </c>
      <c r="V192" s="21">
        <v>0.99043806057791528</v>
      </c>
      <c r="W192" s="21">
        <v>1.6972609678076296</v>
      </c>
      <c r="X192" s="21">
        <v>1.2975912028997314</v>
      </c>
      <c r="Y192" s="21">
        <v>-2.5098243481003593</v>
      </c>
      <c r="Z192" s="21">
        <v>-1.854692751904409</v>
      </c>
    </row>
    <row r="193" spans="2:26" ht="12" customHeight="1" x14ac:dyDescent="0.2">
      <c r="B193" s="42" t="s">
        <v>13</v>
      </c>
      <c r="C193" s="14" t="s">
        <v>4</v>
      </c>
      <c r="D193" s="21">
        <v>9.1971108159999967E-2</v>
      </c>
      <c r="E193" s="21">
        <v>0.19421615462000005</v>
      </c>
      <c r="F193" s="21">
        <v>7.8857641780000085E-2</v>
      </c>
      <c r="G193" s="21">
        <v>0.18344959469</v>
      </c>
      <c r="H193" s="21">
        <v>6.663283559000005E-2</v>
      </c>
      <c r="I193" s="21">
        <v>4.3491386139999644E-2</v>
      </c>
      <c r="J193" s="21">
        <v>-7.1737894400000501E-3</v>
      </c>
      <c r="K193" s="21">
        <v>1.7138636549999916E-2</v>
      </c>
      <c r="L193" s="21">
        <v>8.6324530300000545E-3</v>
      </c>
      <c r="M193" s="21">
        <v>-3.7976523479999982E-2</v>
      </c>
      <c r="N193" s="21">
        <v>-9.2668921299999974E-3</v>
      </c>
      <c r="O193" s="21">
        <v>-5.902805410000005E-3</v>
      </c>
      <c r="P193" s="21">
        <v>4.3344442769999998E-2</v>
      </c>
      <c r="Q193" s="21">
        <v>2.2541292539999969E-2</v>
      </c>
      <c r="R193" s="21">
        <v>-0.91809466065725243</v>
      </c>
      <c r="S193" s="21">
        <v>3.0423786871986103E-2</v>
      </c>
      <c r="T193" s="21">
        <v>-8.1154902393598682E-2</v>
      </c>
      <c r="U193" s="21">
        <v>0.2084953699800014</v>
      </c>
      <c r="V193" s="21">
        <v>3.0884169105009462E-2</v>
      </c>
      <c r="W193" s="21">
        <v>3.3720315255004962E-2</v>
      </c>
      <c r="X193" s="21">
        <v>3.0987868314994671E-2</v>
      </c>
      <c r="Y193" s="21">
        <v>3.878574823999692E-2</v>
      </c>
      <c r="Z193" s="21">
        <v>3.0741388610010745E-2</v>
      </c>
    </row>
    <row r="194" spans="2:26" ht="12" customHeight="1" x14ac:dyDescent="0.2">
      <c r="B194" s="42" t="s">
        <v>14</v>
      </c>
      <c r="C194" s="14" t="s">
        <v>4</v>
      </c>
      <c r="D194" s="21">
        <v>0.11346117402999999</v>
      </c>
      <c r="E194" s="21">
        <v>0.11657456374000005</v>
      </c>
      <c r="F194" s="21">
        <v>0.12695696799000003</v>
      </c>
      <c r="G194" s="21">
        <v>0.55638647515999995</v>
      </c>
      <c r="H194" s="21">
        <v>0.13237872793999989</v>
      </c>
      <c r="I194" s="21">
        <v>0.22254534528999978</v>
      </c>
      <c r="J194" s="21">
        <v>-1.3476852925299996</v>
      </c>
      <c r="K194" s="21">
        <v>-1.3764152797300004</v>
      </c>
      <c r="L194" s="21">
        <v>0.12338863671000012</v>
      </c>
      <c r="M194" s="21">
        <v>5.1175123380000027E-2</v>
      </c>
      <c r="N194" s="21">
        <v>-1.0166518850799997</v>
      </c>
      <c r="O194" s="21">
        <v>-1.0472655506499988</v>
      </c>
      <c r="P194" s="21">
        <v>-0.96861847331999995</v>
      </c>
      <c r="Q194" s="21">
        <v>-2.1172646643400008</v>
      </c>
      <c r="R194" s="21">
        <v>1.2872705101467139</v>
      </c>
      <c r="S194" s="21">
        <v>-3.7399571708359503E-2</v>
      </c>
      <c r="T194" s="21">
        <v>-1.2314542746239496</v>
      </c>
      <c r="U194" s="21">
        <v>1.8791311265097477E-2</v>
      </c>
      <c r="V194" s="21">
        <v>0.95955389147286851</v>
      </c>
      <c r="W194" s="21">
        <v>1.66354065255263</v>
      </c>
      <c r="X194" s="21">
        <v>1.2666033345846692</v>
      </c>
      <c r="Y194" s="21">
        <v>-2.5486100963404432</v>
      </c>
      <c r="Z194" s="21">
        <v>-1.8854341405143735</v>
      </c>
    </row>
    <row r="195" spans="2:26" ht="12" customHeight="1" x14ac:dyDescent="0.2">
      <c r="B195" s="43" t="s">
        <v>12</v>
      </c>
      <c r="C195" s="14" t="s">
        <v>4</v>
      </c>
      <c r="D195" s="21">
        <v>81.884319451390027</v>
      </c>
      <c r="E195" s="21">
        <v>-73.060469408358813</v>
      </c>
      <c r="F195" s="21">
        <v>-183.3351651912314</v>
      </c>
      <c r="G195" s="21">
        <v>-152.51828172169922</v>
      </c>
      <c r="H195" s="21">
        <v>-78.31749422622903</v>
      </c>
      <c r="I195" s="21">
        <v>50.446707740232156</v>
      </c>
      <c r="J195" s="21">
        <v>68.427392472929171</v>
      </c>
      <c r="K195" s="21">
        <v>72.269926261521448</v>
      </c>
      <c r="L195" s="21">
        <v>181.47102080222913</v>
      </c>
      <c r="M195" s="21">
        <v>420.4967895404202</v>
      </c>
      <c r="N195" s="21">
        <v>458.55885147316519</v>
      </c>
      <c r="O195" s="21">
        <v>363.9402379449287</v>
      </c>
      <c r="P195" s="21">
        <v>219.26741731911821</v>
      </c>
      <c r="Q195" s="21">
        <v>172.08149720198264</v>
      </c>
      <c r="R195" s="21">
        <v>98.730140373330798</v>
      </c>
      <c r="S195" s="21">
        <v>301.40256358349689</v>
      </c>
      <c r="T195" s="21">
        <v>611.08943068613007</v>
      </c>
      <c r="U195" s="21">
        <v>539.40818389612195</v>
      </c>
      <c r="V195" s="21">
        <v>683.46501306795653</v>
      </c>
      <c r="W195" s="21">
        <v>860.37599346493062</v>
      </c>
      <c r="X195" s="21">
        <v>1417.9123199744217</v>
      </c>
      <c r="Y195" s="21">
        <v>965.73648488412437</v>
      </c>
      <c r="Z195" s="21">
        <v>926.60818399655182</v>
      </c>
    </row>
    <row r="196" spans="2:26" ht="12" customHeight="1" x14ac:dyDescent="0.2">
      <c r="B196" s="42" t="s">
        <v>15</v>
      </c>
      <c r="C196" s="14" t="s">
        <v>4</v>
      </c>
      <c r="D196" s="21">
        <v>197.90217976250989</v>
      </c>
      <c r="E196" s="21">
        <v>0.87661215323118569</v>
      </c>
      <c r="F196" s="21">
        <v>-71.381081497211397</v>
      </c>
      <c r="G196" s="21">
        <v>-81.611680124999225</v>
      </c>
      <c r="H196" s="21">
        <v>39.251545212741028</v>
      </c>
      <c r="I196" s="21">
        <v>155.45191910816214</v>
      </c>
      <c r="J196" s="21">
        <v>192.33707989431917</v>
      </c>
      <c r="K196" s="21">
        <v>206.12012956905139</v>
      </c>
      <c r="L196" s="21">
        <v>289.58549146031913</v>
      </c>
      <c r="M196" s="21">
        <v>467.68851660235021</v>
      </c>
      <c r="N196" s="21">
        <v>440.7941248148652</v>
      </c>
      <c r="O196" s="21">
        <v>351.17642980887871</v>
      </c>
      <c r="P196" s="21">
        <v>195.46842015534821</v>
      </c>
      <c r="Q196" s="21">
        <v>169.47525441628264</v>
      </c>
      <c r="R196" s="21">
        <v>113.89945549756939</v>
      </c>
      <c r="S196" s="21">
        <v>314.17196653591145</v>
      </c>
      <c r="T196" s="21">
        <v>644.97877847298423</v>
      </c>
      <c r="U196" s="21">
        <v>578.62966875279835</v>
      </c>
      <c r="V196" s="21">
        <v>719.20703130280708</v>
      </c>
      <c r="W196" s="21">
        <v>892.60712432911077</v>
      </c>
      <c r="X196" s="21">
        <v>1444.4475193979888</v>
      </c>
      <c r="Y196" s="21">
        <v>955.50687062255111</v>
      </c>
      <c r="Z196" s="21">
        <v>898.24899309854936</v>
      </c>
    </row>
    <row r="197" spans="2:26" ht="12" customHeight="1" x14ac:dyDescent="0.2">
      <c r="B197" s="42" t="s">
        <v>13</v>
      </c>
      <c r="C197" s="14" t="s">
        <v>4</v>
      </c>
      <c r="D197" s="21">
        <v>-26.209411599000052</v>
      </c>
      <c r="E197" s="21">
        <v>-47.024761641249945</v>
      </c>
      <c r="F197" s="21">
        <v>-68.556443357990005</v>
      </c>
      <c r="G197" s="21">
        <v>-62.560968202639984</v>
      </c>
      <c r="H197" s="21">
        <v>-57.405005581539974</v>
      </c>
      <c r="I197" s="21">
        <v>3.9103424216400082</v>
      </c>
      <c r="J197" s="21">
        <v>-9.9511211649699955</v>
      </c>
      <c r="K197" s="21">
        <v>-8.7942051685099933</v>
      </c>
      <c r="L197" s="21">
        <v>-2.1002228924299997</v>
      </c>
      <c r="M197" s="21">
        <v>-7.2132904932000113</v>
      </c>
      <c r="N197" s="21">
        <v>-20.335520524009969</v>
      </c>
      <c r="O197" s="21">
        <v>-17.833141954598407</v>
      </c>
      <c r="P197" s="21">
        <v>-10.902098405466626</v>
      </c>
      <c r="Q197" s="21">
        <v>-18.952257033876151</v>
      </c>
      <c r="R197" s="21">
        <v>73.995040952248885</v>
      </c>
      <c r="S197" s="21">
        <v>37.048283117369806</v>
      </c>
      <c r="T197" s="21">
        <v>85.150262056988879</v>
      </c>
      <c r="U197" s="21">
        <v>68.931692063618357</v>
      </c>
      <c r="V197" s="21">
        <v>67.647897800892224</v>
      </c>
      <c r="W197" s="21">
        <v>147.95764888941119</v>
      </c>
      <c r="X197" s="21">
        <v>304.72266096000112</v>
      </c>
      <c r="Y197" s="21">
        <v>287.79963545779992</v>
      </c>
      <c r="Z197" s="21">
        <v>344.5862715852445</v>
      </c>
    </row>
    <row r="198" spans="2:26" ht="12" customHeight="1" x14ac:dyDescent="0.2">
      <c r="B198" s="42" t="s">
        <v>14</v>
      </c>
      <c r="C198" s="14" t="s">
        <v>4</v>
      </c>
      <c r="D198" s="21">
        <v>224.11159136150994</v>
      </c>
      <c r="E198" s="21">
        <v>47.901373794481131</v>
      </c>
      <c r="F198" s="21">
        <v>-2.8246381392213968</v>
      </c>
      <c r="G198" s="21">
        <v>-19.050711922359241</v>
      </c>
      <c r="H198" s="21">
        <v>96.656550794281003</v>
      </c>
      <c r="I198" s="21">
        <v>151.54157668652215</v>
      </c>
      <c r="J198" s="21">
        <v>202.28820105928918</v>
      </c>
      <c r="K198" s="21">
        <v>214.91433473756138</v>
      </c>
      <c r="L198" s="21">
        <v>291.68571435274913</v>
      </c>
      <c r="M198" s="21">
        <v>474.90180709555023</v>
      </c>
      <c r="N198" s="21">
        <v>461.12964533887521</v>
      </c>
      <c r="O198" s="21">
        <v>369.00957176347708</v>
      </c>
      <c r="P198" s="21">
        <v>206.37051856081484</v>
      </c>
      <c r="Q198" s="21">
        <v>188.42751145015879</v>
      </c>
      <c r="R198" s="21">
        <v>39.904414545319703</v>
      </c>
      <c r="S198" s="21">
        <v>277.12368341854472</v>
      </c>
      <c r="T198" s="21">
        <v>559.82851641600246</v>
      </c>
      <c r="U198" s="21">
        <v>509.6979766892</v>
      </c>
      <c r="V198" s="21">
        <v>651.55913350192259</v>
      </c>
      <c r="W198" s="21">
        <v>744.64947543972175</v>
      </c>
      <c r="X198" s="21">
        <v>1139.7248584379813</v>
      </c>
      <c r="Y198" s="21">
        <v>667.70723516474573</v>
      </c>
      <c r="Z198" s="21">
        <v>553.66272151330031</v>
      </c>
    </row>
    <row r="199" spans="2:26" ht="12" customHeight="1" x14ac:dyDescent="0.2">
      <c r="B199" s="42" t="s">
        <v>16</v>
      </c>
      <c r="C199" s="14" t="s">
        <v>4</v>
      </c>
      <c r="D199" s="21">
        <v>-116.01786031111986</v>
      </c>
      <c r="E199" s="21">
        <v>-73.937081561590006</v>
      </c>
      <c r="F199" s="21">
        <v>-111.95408369401999</v>
      </c>
      <c r="G199" s="21">
        <v>-70.9066015967</v>
      </c>
      <c r="H199" s="21">
        <v>-117.56903943897005</v>
      </c>
      <c r="I199" s="21">
        <v>-105.00521136792999</v>
      </c>
      <c r="J199" s="21">
        <v>-123.90968742139</v>
      </c>
      <c r="K199" s="21">
        <v>-133.85020330752994</v>
      </c>
      <c r="L199" s="21">
        <v>-108.11447065809</v>
      </c>
      <c r="M199" s="21">
        <v>-47.191727061930024</v>
      </c>
      <c r="N199" s="21">
        <v>17.764726658299995</v>
      </c>
      <c r="O199" s="21">
        <v>12.763808136049992</v>
      </c>
      <c r="P199" s="21">
        <v>23.79899716377</v>
      </c>
      <c r="Q199" s="21">
        <v>2.6062427856999957</v>
      </c>
      <c r="R199" s="21">
        <v>-15.16931512423788</v>
      </c>
      <c r="S199" s="21">
        <v>-12.76940295242207</v>
      </c>
      <c r="T199" s="21">
        <v>-33.889347786859958</v>
      </c>
      <c r="U199" s="21">
        <v>-39.221484856679922</v>
      </c>
      <c r="V199" s="21">
        <v>-35.742018234847365</v>
      </c>
      <c r="W199" s="21">
        <v>-32.231130864187435</v>
      </c>
      <c r="X199" s="21">
        <v>-26.535199423556151</v>
      </c>
      <c r="Y199" s="21">
        <v>10.229614261587585</v>
      </c>
      <c r="Z199" s="21">
        <v>28.359190898040197</v>
      </c>
    </row>
    <row r="200" spans="2:26" ht="12" customHeight="1" x14ac:dyDescent="0.2">
      <c r="B200" s="42" t="s">
        <v>13</v>
      </c>
      <c r="C200" s="14" t="s">
        <v>4</v>
      </c>
      <c r="D200" s="21">
        <v>-6.0571848373599835</v>
      </c>
      <c r="E200" s="21">
        <v>-10.445423026660006</v>
      </c>
      <c r="F200" s="21">
        <v>-10.829064831279995</v>
      </c>
      <c r="G200" s="21">
        <v>-14.463807019080001</v>
      </c>
      <c r="H200" s="21">
        <v>-9.5346849383000034</v>
      </c>
      <c r="I200" s="21">
        <v>-11.909804859210002</v>
      </c>
      <c r="J200" s="22">
        <v>-2.7764852048199984</v>
      </c>
      <c r="K200" s="22">
        <v>-5.4614582856799929</v>
      </c>
      <c r="L200" s="22">
        <v>-3.5175753070000075</v>
      </c>
      <c r="M200" s="22">
        <v>-13.444062095889995</v>
      </c>
      <c r="N200" s="21">
        <v>0.21354843186000014</v>
      </c>
      <c r="O200" s="21">
        <v>7.1628385699996945E-3</v>
      </c>
      <c r="P200" s="21">
        <v>-1.86914300509</v>
      </c>
      <c r="Q200" s="21">
        <v>-4.6146819791800002</v>
      </c>
      <c r="R200" s="21">
        <v>-19.756301370196429</v>
      </c>
      <c r="S200" s="21">
        <v>-20.738808464946089</v>
      </c>
      <c r="T200" s="21">
        <v>-8.6586486231259414</v>
      </c>
      <c r="U200" s="21">
        <v>-8.7631323235607965</v>
      </c>
      <c r="V200" s="21">
        <v>-0.86602011144867674</v>
      </c>
      <c r="W200" s="21">
        <v>-3.1953428731965232</v>
      </c>
      <c r="X200" s="21">
        <v>-5.3632819530871529</v>
      </c>
      <c r="Y200" s="21">
        <v>-7.9210268265885588</v>
      </c>
      <c r="Z200" s="21">
        <v>33.982068818378366</v>
      </c>
    </row>
    <row r="201" spans="2:26" ht="12" customHeight="1" x14ac:dyDescent="0.2">
      <c r="B201" s="42" t="s">
        <v>14</v>
      </c>
      <c r="C201" s="14" t="s">
        <v>4</v>
      </c>
      <c r="D201" s="21">
        <v>-109.96067547375988</v>
      </c>
      <c r="E201" s="21">
        <v>-63.491658534930004</v>
      </c>
      <c r="F201" s="21">
        <v>-101.12501886273999</v>
      </c>
      <c r="G201" s="21">
        <v>-56.442794577619999</v>
      </c>
      <c r="H201" s="21">
        <v>-108.03435450067005</v>
      </c>
      <c r="I201" s="21">
        <v>-93.095406508719989</v>
      </c>
      <c r="J201" s="22">
        <v>-121.13320221657001</v>
      </c>
      <c r="K201" s="22">
        <v>-128.38874502184996</v>
      </c>
      <c r="L201" s="22">
        <v>-104.59689535109</v>
      </c>
      <c r="M201" s="22">
        <v>-33.747664966040027</v>
      </c>
      <c r="N201" s="21">
        <v>17.551178226439994</v>
      </c>
      <c r="O201" s="21">
        <v>12.756645297479992</v>
      </c>
      <c r="P201" s="21">
        <v>25.668140168859999</v>
      </c>
      <c r="Q201" s="21">
        <v>7.2209247648799959</v>
      </c>
      <c r="R201" s="21">
        <v>4.5869862459586699</v>
      </c>
      <c r="S201" s="21">
        <v>7.9694055125240197</v>
      </c>
      <c r="T201" s="21">
        <v>-25.230699163735267</v>
      </c>
      <c r="U201" s="21">
        <v>-30.458352533118955</v>
      </c>
      <c r="V201" s="21">
        <v>-34.875998123397778</v>
      </c>
      <c r="W201" s="21">
        <v>-29.035787990990059</v>
      </c>
      <c r="X201" s="21">
        <v>-21.17191747047309</v>
      </c>
      <c r="Y201" s="21">
        <v>18.150641088175917</v>
      </c>
      <c r="Z201" s="21">
        <v>-5.6228779203383965</v>
      </c>
    </row>
    <row r="202" spans="2:26" s="5" customFormat="1" ht="12" customHeight="1" x14ac:dyDescent="0.2">
      <c r="B202" s="44" t="s">
        <v>22</v>
      </c>
      <c r="C202" s="45" t="s">
        <v>4</v>
      </c>
      <c r="D202" s="50">
        <v>310.71570441999955</v>
      </c>
      <c r="E202" s="50">
        <v>360.85226531999922</v>
      </c>
      <c r="F202" s="50">
        <v>435.41254451000049</v>
      </c>
      <c r="G202" s="50">
        <v>390.18203332999917</v>
      </c>
      <c r="H202" s="50">
        <v>415.61976322999874</v>
      </c>
      <c r="I202" s="50">
        <v>268.83656860999997</v>
      </c>
      <c r="J202" s="50">
        <v>269.32678704999978</v>
      </c>
      <c r="K202" s="50">
        <v>322.86112883000101</v>
      </c>
      <c r="L202" s="50">
        <v>84.011929180001502</v>
      </c>
      <c r="M202" s="50">
        <v>-286.05026555999967</v>
      </c>
      <c r="N202" s="50">
        <v>134.64715188000014</v>
      </c>
      <c r="O202" s="50">
        <v>152.05256764999973</v>
      </c>
      <c r="P202" s="50">
        <v>155.85250915000003</v>
      </c>
      <c r="Q202" s="50">
        <v>135.78138509000004</v>
      </c>
      <c r="R202" s="50">
        <v>168.62775472000112</v>
      </c>
      <c r="S202" s="50">
        <v>13.319273420001348</v>
      </c>
      <c r="T202" s="50">
        <v>-184.21010042000125</v>
      </c>
      <c r="U202" s="50">
        <v>-73.548629306998919</v>
      </c>
      <c r="V202" s="50">
        <v>-111.0015445099998</v>
      </c>
      <c r="W202" s="50">
        <v>-84.002151804999812</v>
      </c>
      <c r="X202" s="50">
        <v>-224.65049735699904</v>
      </c>
      <c r="Y202" s="50">
        <v>-176.96227021699997</v>
      </c>
      <c r="Z202" s="50">
        <v>-50.446275183998296</v>
      </c>
    </row>
    <row r="203" spans="2:26" ht="12" customHeight="1" x14ac:dyDescent="0.2">
      <c r="B203" s="42" t="s">
        <v>15</v>
      </c>
      <c r="C203" s="14" t="s">
        <v>4</v>
      </c>
      <c r="D203" s="21">
        <v>297.37641174999953</v>
      </c>
      <c r="E203" s="21">
        <v>343.45971257999923</v>
      </c>
      <c r="F203" s="21">
        <v>424.71636898000048</v>
      </c>
      <c r="G203" s="21">
        <v>373.37447461999915</v>
      </c>
      <c r="H203" s="21">
        <v>396.92239232999873</v>
      </c>
      <c r="I203" s="21">
        <v>255.99216955999995</v>
      </c>
      <c r="J203" s="21">
        <v>253.89618834999979</v>
      </c>
      <c r="K203" s="21">
        <v>319.80405901000103</v>
      </c>
      <c r="L203" s="21">
        <v>71.352795420001499</v>
      </c>
      <c r="M203" s="21">
        <v>-292.13268939999966</v>
      </c>
      <c r="N203" s="21">
        <v>134.66901752000012</v>
      </c>
      <c r="O203" s="21">
        <v>150.37177600999973</v>
      </c>
      <c r="P203" s="21">
        <v>155.92234476000004</v>
      </c>
      <c r="Q203" s="21">
        <v>134.01370301000003</v>
      </c>
      <c r="R203" s="21">
        <v>168.12104748000112</v>
      </c>
      <c r="S203" s="21">
        <v>12.333081750001377</v>
      </c>
      <c r="T203" s="21">
        <v>-176.69858978000048</v>
      </c>
      <c r="U203" s="21">
        <v>-61.867318769000121</v>
      </c>
      <c r="V203" s="21">
        <v>-115.28291094800079</v>
      </c>
      <c r="W203" s="21">
        <v>-69.693424111999775</v>
      </c>
      <c r="X203" s="21">
        <v>-226.11591593300182</v>
      </c>
      <c r="Y203" s="21">
        <v>-176.83863330799795</v>
      </c>
      <c r="Z203" s="21">
        <v>-48.65382342799785</v>
      </c>
    </row>
    <row r="204" spans="2:26" ht="12" customHeight="1" x14ac:dyDescent="0.2">
      <c r="B204" s="42" t="s">
        <v>16</v>
      </c>
      <c r="C204" s="14" t="s">
        <v>4</v>
      </c>
      <c r="D204" s="21">
        <v>13.339292669999994</v>
      </c>
      <c r="E204" s="21">
        <v>17.392552740000006</v>
      </c>
      <c r="F204" s="21">
        <v>10.696175530000005</v>
      </c>
      <c r="G204" s="21">
        <v>16.807558710000002</v>
      </c>
      <c r="H204" s="21">
        <v>18.697370899999999</v>
      </c>
      <c r="I204" s="21">
        <v>12.844399049999993</v>
      </c>
      <c r="J204" s="21">
        <v>15.430598700000004</v>
      </c>
      <c r="K204" s="21">
        <v>3.0570698199999979</v>
      </c>
      <c r="L204" s="21">
        <v>12.659133760000001</v>
      </c>
      <c r="M204" s="21">
        <v>6.0824238399999988</v>
      </c>
      <c r="N204" s="21">
        <v>-2.1865639999999999E-2</v>
      </c>
      <c r="O204" s="21">
        <v>1.6807916399999989</v>
      </c>
      <c r="P204" s="21">
        <v>-6.983561000000002E-2</v>
      </c>
      <c r="Q204" s="21">
        <v>1.7676820799999995</v>
      </c>
      <c r="R204" s="21">
        <v>0.50670724000000067</v>
      </c>
      <c r="S204" s="21">
        <v>0.98619166999997077</v>
      </c>
      <c r="T204" s="21">
        <v>-7.5115106399990168</v>
      </c>
      <c r="U204" s="21">
        <v>-11.681310538000048</v>
      </c>
      <c r="V204" s="21">
        <v>4.2813664380000773</v>
      </c>
      <c r="W204" s="21">
        <v>15.793003325000086</v>
      </c>
      <c r="X204" s="21">
        <v>1.4654185759999336</v>
      </c>
      <c r="Y204" s="21">
        <v>-0.12363690900008351</v>
      </c>
      <c r="Z204" s="21">
        <v>-1.792451756000105</v>
      </c>
    </row>
    <row r="205" spans="2:26" ht="12" customHeight="1" x14ac:dyDescent="0.2">
      <c r="B205" s="42" t="s">
        <v>11</v>
      </c>
      <c r="C205" s="14" t="s">
        <v>4</v>
      </c>
      <c r="D205" s="21">
        <v>0</v>
      </c>
      <c r="E205" s="21">
        <v>0</v>
      </c>
      <c r="F205" s="21">
        <v>0</v>
      </c>
      <c r="G205" s="21">
        <v>0</v>
      </c>
      <c r="H205" s="21">
        <v>0</v>
      </c>
      <c r="I205" s="21">
        <v>0</v>
      </c>
      <c r="J205" s="21">
        <v>4.0225535399999695</v>
      </c>
      <c r="K205" s="21">
        <v>8.2859834500000176</v>
      </c>
      <c r="L205" s="21">
        <v>-3.0747564799999902</v>
      </c>
      <c r="M205" s="21">
        <v>-7.0628357900000767</v>
      </c>
      <c r="N205" s="21">
        <v>-14.091442690000015</v>
      </c>
      <c r="O205" s="21">
        <v>1.2733164299999911</v>
      </c>
      <c r="P205" s="21">
        <v>2.6502764699999939</v>
      </c>
      <c r="Q205" s="21">
        <v>3.1325890500000635</v>
      </c>
      <c r="R205" s="21">
        <v>1.2884746000000007</v>
      </c>
      <c r="S205" s="21">
        <v>18.215092869999999</v>
      </c>
      <c r="T205" s="21">
        <v>18.540842749998774</v>
      </c>
      <c r="U205" s="21">
        <v>73.383161831000507</v>
      </c>
      <c r="V205" s="21">
        <v>-30.187619965000522</v>
      </c>
      <c r="W205" s="21">
        <v>-30.101731017999555</v>
      </c>
      <c r="X205" s="21">
        <v>51.982328009999947</v>
      </c>
      <c r="Y205" s="21">
        <v>90.529975909998939</v>
      </c>
      <c r="Z205" s="21">
        <v>99.464431573999718</v>
      </c>
    </row>
    <row r="206" spans="2:26" ht="12" customHeight="1" x14ac:dyDescent="0.2">
      <c r="B206" s="42" t="s">
        <v>15</v>
      </c>
      <c r="C206" s="14" t="s">
        <v>4</v>
      </c>
      <c r="D206" s="21">
        <v>0</v>
      </c>
      <c r="E206" s="21">
        <v>0</v>
      </c>
      <c r="F206" s="21">
        <v>0</v>
      </c>
      <c r="G206" s="21">
        <v>0</v>
      </c>
      <c r="H206" s="21">
        <v>0</v>
      </c>
      <c r="I206" s="21">
        <v>0</v>
      </c>
      <c r="J206" s="21">
        <v>4.0786151399999691</v>
      </c>
      <c r="K206" s="21">
        <v>8.2792786400000171</v>
      </c>
      <c r="L206" s="21">
        <v>-3.0746422499999904</v>
      </c>
      <c r="M206" s="21">
        <v>-7.135728990000076</v>
      </c>
      <c r="N206" s="21">
        <v>-14.069975710000016</v>
      </c>
      <c r="O206" s="21">
        <v>1.289910589999991</v>
      </c>
      <c r="P206" s="21">
        <v>2.693719939999994</v>
      </c>
      <c r="Q206" s="21">
        <v>3.1492275000000634</v>
      </c>
      <c r="R206" s="21">
        <v>1.3029048900000006</v>
      </c>
      <c r="S206" s="21">
        <v>18.211583319999999</v>
      </c>
      <c r="T206" s="21">
        <v>18.528475769999204</v>
      </c>
      <c r="U206" s="21">
        <v>73.375029620999157</v>
      </c>
      <c r="V206" s="21">
        <v>-29.254758406000292</v>
      </c>
      <c r="W206" s="21">
        <v>-30.298380408000412</v>
      </c>
      <c r="X206" s="21">
        <v>52.555602372999601</v>
      </c>
      <c r="Y206" s="21">
        <v>90.063168962000418</v>
      </c>
      <c r="Z206" s="21">
        <v>99.189875396999923</v>
      </c>
    </row>
    <row r="207" spans="2:26" ht="12" customHeight="1" x14ac:dyDescent="0.2">
      <c r="B207" s="42" t="s">
        <v>16</v>
      </c>
      <c r="C207" s="14" t="s">
        <v>4</v>
      </c>
      <c r="D207" s="21">
        <v>0</v>
      </c>
      <c r="E207" s="21">
        <v>0</v>
      </c>
      <c r="F207" s="21">
        <v>0</v>
      </c>
      <c r="G207" s="21">
        <v>0</v>
      </c>
      <c r="H207" s="21">
        <v>0</v>
      </c>
      <c r="I207" s="21">
        <v>0</v>
      </c>
      <c r="J207" s="21">
        <v>-5.6061599999999934E-2</v>
      </c>
      <c r="K207" s="21">
        <v>6.7048100000000107E-3</v>
      </c>
      <c r="L207" s="21">
        <v>-1.1423000000001898E-4</v>
      </c>
      <c r="M207" s="21">
        <v>7.2893199999999381E-2</v>
      </c>
      <c r="N207" s="21">
        <v>-2.146698E-2</v>
      </c>
      <c r="O207" s="21">
        <v>-1.6594159999999979E-2</v>
      </c>
      <c r="P207" s="21">
        <v>-4.3443470000000012E-2</v>
      </c>
      <c r="Q207" s="21">
        <v>-1.6638449999999996E-2</v>
      </c>
      <c r="R207" s="21">
        <v>-1.4430290000000005E-2</v>
      </c>
      <c r="S207" s="21">
        <v>3.5095499999999737E-3</v>
      </c>
      <c r="T207" s="21">
        <v>1.2366979999999472E-2</v>
      </c>
      <c r="U207" s="21">
        <v>8.132209999999418E-3</v>
      </c>
      <c r="V207" s="21">
        <v>-0.93286155900000267</v>
      </c>
      <c r="W207" s="21">
        <v>0.19664938999999926</v>
      </c>
      <c r="X207" s="21">
        <v>-0.57327436299999945</v>
      </c>
      <c r="Y207" s="21">
        <v>0.46680694799999856</v>
      </c>
      <c r="Z207" s="21">
        <v>0.2745561770000009</v>
      </c>
    </row>
    <row r="208" spans="2:26" ht="12" customHeight="1" x14ac:dyDescent="0.2">
      <c r="B208" s="43" t="s">
        <v>12</v>
      </c>
      <c r="C208" s="14" t="s">
        <v>4</v>
      </c>
      <c r="D208" s="21">
        <v>0</v>
      </c>
      <c r="E208" s="21">
        <v>0</v>
      </c>
      <c r="F208" s="21">
        <v>0</v>
      </c>
      <c r="G208" s="21">
        <v>0</v>
      </c>
      <c r="H208" s="21">
        <v>0</v>
      </c>
      <c r="I208" s="21">
        <v>0</v>
      </c>
      <c r="J208" s="21">
        <v>265.30423350999979</v>
      </c>
      <c r="K208" s="21">
        <v>314.575145380001</v>
      </c>
      <c r="L208" s="21">
        <v>87.086685660001493</v>
      </c>
      <c r="M208" s="21">
        <v>-278.98742976999961</v>
      </c>
      <c r="N208" s="21">
        <v>148.73859457000015</v>
      </c>
      <c r="O208" s="21">
        <v>150.77925121999974</v>
      </c>
      <c r="P208" s="21">
        <v>153.20223268000004</v>
      </c>
      <c r="Q208" s="21">
        <v>132.64879603999998</v>
      </c>
      <c r="R208" s="21">
        <v>167.33928012000112</v>
      </c>
      <c r="S208" s="21">
        <v>-4.8958194499986512</v>
      </c>
      <c r="T208" s="21">
        <v>-202.75094316999912</v>
      </c>
      <c r="U208" s="21">
        <v>-146.93179113800034</v>
      </c>
      <c r="V208" s="21">
        <v>-80.813924545000191</v>
      </c>
      <c r="W208" s="21">
        <v>-53.900420787000257</v>
      </c>
      <c r="X208" s="21">
        <v>-276.6328253669999</v>
      </c>
      <c r="Y208" s="21">
        <v>-267.49224612700073</v>
      </c>
      <c r="Z208" s="21">
        <v>-149.91070675799983</v>
      </c>
    </row>
    <row r="209" spans="2:26" ht="12" customHeight="1" x14ac:dyDescent="0.2">
      <c r="B209" s="42" t="s">
        <v>15</v>
      </c>
      <c r="C209" s="14" t="s">
        <v>4</v>
      </c>
      <c r="D209" s="21">
        <v>0</v>
      </c>
      <c r="E209" s="21">
        <v>0</v>
      </c>
      <c r="F209" s="21">
        <v>0</v>
      </c>
      <c r="G209" s="21">
        <v>0</v>
      </c>
      <c r="H209" s="21">
        <v>0</v>
      </c>
      <c r="I209" s="21">
        <v>0</v>
      </c>
      <c r="J209" s="21">
        <v>249.81757320999981</v>
      </c>
      <c r="K209" s="21">
        <v>311.524780370001</v>
      </c>
      <c r="L209" s="21">
        <v>74.427437670001495</v>
      </c>
      <c r="M209" s="21">
        <v>-284.99696040999959</v>
      </c>
      <c r="N209" s="21">
        <v>148.73899323000015</v>
      </c>
      <c r="O209" s="21">
        <v>149.08186541999973</v>
      </c>
      <c r="P209" s="21">
        <v>153.22862482000005</v>
      </c>
      <c r="Q209" s="21">
        <v>130.86447550999998</v>
      </c>
      <c r="R209" s="21">
        <v>166.81814259000112</v>
      </c>
      <c r="S209" s="21">
        <v>-5.8785015699986216</v>
      </c>
      <c r="T209" s="21">
        <v>-195.22706554999968</v>
      </c>
      <c r="U209" s="21">
        <v>-135.24234838999928</v>
      </c>
      <c r="V209" s="21">
        <v>-86.028152541999589</v>
      </c>
      <c r="W209" s="21">
        <v>-69.693424111999775</v>
      </c>
      <c r="X209" s="21">
        <v>-278.6715183059996</v>
      </c>
      <c r="Y209" s="21">
        <v>-266.90180226999928</v>
      </c>
      <c r="Z209" s="21">
        <v>-147.84369882499959</v>
      </c>
    </row>
    <row r="210" spans="2:26" ht="12" customHeight="1" x14ac:dyDescent="0.2">
      <c r="B210" s="42" t="s">
        <v>16</v>
      </c>
      <c r="C210" s="14" t="s">
        <v>4</v>
      </c>
      <c r="D210" s="21">
        <v>0</v>
      </c>
      <c r="E210" s="21">
        <v>0</v>
      </c>
      <c r="F210" s="21">
        <v>0</v>
      </c>
      <c r="G210" s="21">
        <v>0</v>
      </c>
      <c r="H210" s="21">
        <v>0</v>
      </c>
      <c r="I210" s="21">
        <v>0</v>
      </c>
      <c r="J210" s="21">
        <v>15.486660300000004</v>
      </c>
      <c r="K210" s="21">
        <v>3.0503650099999979</v>
      </c>
      <c r="L210" s="21">
        <v>12.659247990000001</v>
      </c>
      <c r="M210" s="21">
        <v>6.0095306399999995</v>
      </c>
      <c r="N210" s="21">
        <v>-3.9866000000000006E-4</v>
      </c>
      <c r="O210" s="21">
        <v>1.6973857999999988</v>
      </c>
      <c r="P210" s="21">
        <v>-2.6392140000000015E-2</v>
      </c>
      <c r="Q210" s="21">
        <v>1.7843205299999996</v>
      </c>
      <c r="R210" s="21">
        <v>0.52113753000000063</v>
      </c>
      <c r="S210" s="21">
        <v>0.98268211999997079</v>
      </c>
      <c r="T210" s="21">
        <v>-7.5238776199999506</v>
      </c>
      <c r="U210" s="21">
        <v>-11.689442748000033</v>
      </c>
      <c r="V210" s="21">
        <v>5.2142279969999663</v>
      </c>
      <c r="W210" s="21">
        <v>15.793003325000086</v>
      </c>
      <c r="X210" s="21">
        <v>2.0386929389999295</v>
      </c>
      <c r="Y210" s="21">
        <v>-0.59044385700008206</v>
      </c>
      <c r="Z210" s="21">
        <v>-2.0670079330000135</v>
      </c>
    </row>
    <row r="211" spans="2:26" ht="12" customHeight="1" x14ac:dyDescent="0.2">
      <c r="B211" s="42" t="s">
        <v>24</v>
      </c>
      <c r="C211" s="14" t="s">
        <v>4</v>
      </c>
      <c r="D211" s="21">
        <v>594.2732307099991</v>
      </c>
      <c r="E211" s="21">
        <v>649.84068263999939</v>
      </c>
      <c r="F211" s="21">
        <v>748.06485175000057</v>
      </c>
      <c r="G211" s="21">
        <v>661.47108623999952</v>
      </c>
      <c r="H211" s="21">
        <v>767.64744118999818</v>
      </c>
      <c r="I211" s="21">
        <v>593.45490302000076</v>
      </c>
      <c r="J211" s="21">
        <v>517.35358312999995</v>
      </c>
      <c r="K211" s="21">
        <v>509.60374504000123</v>
      </c>
      <c r="L211" s="21">
        <v>408.34578871000156</v>
      </c>
      <c r="M211" s="21">
        <v>112.03980899000038</v>
      </c>
      <c r="N211" s="21">
        <v>510.8319962700001</v>
      </c>
      <c r="O211" s="21">
        <v>371.24437582999968</v>
      </c>
      <c r="P211" s="21">
        <v>388.56107529999997</v>
      </c>
      <c r="Q211" s="21">
        <v>411.4478512799999</v>
      </c>
      <c r="R211" s="21">
        <v>427.74277774000115</v>
      </c>
      <c r="S211" s="21">
        <v>311.39444374000129</v>
      </c>
      <c r="T211" s="21">
        <v>159.45826086999614</v>
      </c>
      <c r="U211" s="21">
        <v>418.47737116799999</v>
      </c>
      <c r="V211" s="21">
        <v>487.58295045300019</v>
      </c>
      <c r="W211" s="26">
        <v>419.43809828400026</v>
      </c>
      <c r="X211" s="26">
        <v>221.4278778439998</v>
      </c>
      <c r="Y211" s="26">
        <v>264.45584669799973</v>
      </c>
      <c r="Z211" s="26">
        <v>356.38411601800044</v>
      </c>
    </row>
    <row r="212" spans="2:26" ht="12" customHeight="1" x14ac:dyDescent="0.2">
      <c r="B212" s="42" t="s">
        <v>25</v>
      </c>
      <c r="C212" s="14" t="s">
        <v>4</v>
      </c>
      <c r="D212" s="21">
        <v>-283.55752628999949</v>
      </c>
      <c r="E212" s="21">
        <v>-288.98841732000017</v>
      </c>
      <c r="F212" s="21">
        <v>-312.65230724000008</v>
      </c>
      <c r="G212" s="21">
        <v>-271.28905291000029</v>
      </c>
      <c r="H212" s="21">
        <v>-352.02767795999944</v>
      </c>
      <c r="I212" s="21">
        <v>-324.61833441000084</v>
      </c>
      <c r="J212" s="21">
        <v>-248.0267960800002</v>
      </c>
      <c r="K212" s="21">
        <v>-186.74261621000022</v>
      </c>
      <c r="L212" s="21">
        <v>-324.33385953000004</v>
      </c>
      <c r="M212" s="21">
        <v>-398.09007455000005</v>
      </c>
      <c r="N212" s="21">
        <v>-376.18484438999997</v>
      </c>
      <c r="O212" s="21">
        <v>-219.19180817999995</v>
      </c>
      <c r="P212" s="21">
        <v>-232.70856614999997</v>
      </c>
      <c r="Q212" s="21">
        <v>-275.66646618999982</v>
      </c>
      <c r="R212" s="21">
        <v>-259.11502302000002</v>
      </c>
      <c r="S212" s="21">
        <v>-298.07517031999993</v>
      </c>
      <c r="T212" s="21">
        <v>-343.66836128999785</v>
      </c>
      <c r="U212" s="21">
        <v>-492.02600047499982</v>
      </c>
      <c r="V212" s="21">
        <v>-598.584494963</v>
      </c>
      <c r="W212" s="26">
        <v>-503.44025008900007</v>
      </c>
      <c r="X212" s="26">
        <v>-446.0783752010002</v>
      </c>
      <c r="Y212" s="26">
        <v>-441.41811691499788</v>
      </c>
      <c r="Z212" s="26">
        <v>-406.83039120200192</v>
      </c>
    </row>
    <row r="213" spans="2:26" ht="12" customHeight="1" x14ac:dyDescent="0.2">
      <c r="D213" s="56"/>
    </row>
    <row r="214" spans="2:26" ht="129" customHeight="1" x14ac:dyDescent="0.2">
      <c r="B214" s="78" t="s">
        <v>53</v>
      </c>
    </row>
  </sheetData>
  <pageMargins left="0.7" right="0.7" top="0.75" bottom="0.75" header="0.3" footer="0.3"/>
  <pageSetup paperSize="8" scale="66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Брокерское обслуживание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2025-08-28T09:14:22Z</dcterms:modified>
</cp:coreProperties>
</file>