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18000" windowHeight="7845"/>
  </bookViews>
  <sheets>
    <sheet name="ПУРЦБ " sheetId="2" r:id="rId1"/>
  </sheets>
  <definedNames>
    <definedName name="_xlnm._FilterDatabase" localSheetId="0" hidden="1">'ПУРЦБ '!$A$3:$B$34</definedName>
  </definedNames>
  <calcPr calcId="162913"/>
</workbook>
</file>

<file path=xl/calcChain.xml><?xml version="1.0" encoding="utf-8"?>
<calcChain xmlns="http://schemas.openxmlformats.org/spreadsheetml/2006/main">
  <c r="N24" i="2" l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07.05.2024</t>
        </r>
      </text>
    </comment>
    <comment ref="D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11.06.2024</t>
        </r>
      </text>
    </comment>
    <comment ref="E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02.07.2024</t>
        </r>
      </text>
    </comment>
    <comment ref="F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
НФО - 06.08.2024
КО - 20.08.2024</t>
        </r>
      </text>
    </comment>
    <comment ref="G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11.09.2024</t>
        </r>
      </text>
    </comment>
    <comment ref="H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26.09.2024</t>
        </r>
      </text>
    </comment>
    <comment ref="I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
НФО: 30.10.2024
КО: 05.11.2024</t>
        </r>
      </text>
    </comment>
    <comment ref="J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09.12.2024</t>
        </r>
      </text>
    </comment>
    <comment ref="K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
КО: 28.12.2024
НФО: 10.01.2025</t>
        </r>
      </text>
    </comment>
    <comment ref="L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
КО - 05.02.2025
НФО - 03.02.2025</t>
        </r>
      </text>
    </comment>
    <comment ref="M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10.03.2025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04"/>
          </rPr>
          <t>По информации на дату: 09.04.2025</t>
        </r>
      </text>
    </comment>
    <comment ref="O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24.04.2025</t>
        </r>
      </text>
    </comment>
    <comment ref="P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17.06.2025</t>
        </r>
      </text>
    </comment>
    <comment ref="Q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09.07.2025</t>
        </r>
      </text>
    </comment>
    <comment ref="R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24.07.2025</t>
        </r>
      </text>
    </comment>
    <comment ref="S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05.09.2025</t>
        </r>
      </text>
    </comment>
    <comment ref="T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01.10.2025</t>
        </r>
      </text>
    </comment>
    <comment ref="U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28.10.2025</t>
        </r>
      </text>
    </comment>
    <comment ref="V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02.12.2025</t>
        </r>
      </text>
    </comment>
    <comment ref="W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13.01.2026</t>
        </r>
      </text>
    </comment>
    <comment ref="X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11.02.2026</t>
        </r>
      </text>
    </comment>
    <comment ref="Y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
КО - 16.03.2026
НФО - 17.03.2026</t>
        </r>
      </text>
    </comment>
    <comment ref="Z3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дату:
КО от 24.03.2026,
НФО от 27.03.2026
</t>
        </r>
      </text>
    </comment>
    <comment ref="AA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04.05.2026</t>
        </r>
      </text>
    </comment>
    <comment ref="AB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02.06.2026</t>
        </r>
      </text>
    </comment>
    <comment ref="AC3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02.07.2026
</t>
        </r>
      </text>
    </comment>
    <comment ref="AD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30.07.2026</t>
        </r>
      </text>
    </comment>
    <comment ref="AE3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31.08.2026</t>
        </r>
      </text>
    </comment>
  </commentList>
</comments>
</file>

<file path=xl/sharedStrings.xml><?xml version="1.0" encoding="utf-8"?>
<sst xmlns="http://schemas.openxmlformats.org/spreadsheetml/2006/main" count="79" uniqueCount="32">
  <si>
    <t>Единица измерения</t>
  </si>
  <si>
    <t>ед.</t>
  </si>
  <si>
    <t>Наименование показателя</t>
  </si>
  <si>
    <t>Количество компаний с брокерской лицензией</t>
  </si>
  <si>
    <t>Объем активов на брокерском обслуживании</t>
  </si>
  <si>
    <t>Объем инвестиционных портфелей ДУ</t>
  </si>
  <si>
    <t xml:space="preserve">   в т.ч. объем активов на брокерских счетах ИИС</t>
  </si>
  <si>
    <t>млрд руб.</t>
  </si>
  <si>
    <t xml:space="preserve">   в т.ч. количество ПУРЦБ - ко</t>
  </si>
  <si>
    <t xml:space="preserve">   в т.ч. количество ПУРЦБ - нфо</t>
  </si>
  <si>
    <t>Количество ПУРЦБ</t>
  </si>
  <si>
    <t>КО</t>
  </si>
  <si>
    <t>НФО</t>
  </si>
  <si>
    <t xml:space="preserve">   в т.ч. клиенты - юр. лица </t>
  </si>
  <si>
    <t xml:space="preserve">   в т.ч. клиенты - физ. лица </t>
  </si>
  <si>
    <t xml:space="preserve">   в т.ч. объем активов ИИС в ДУ</t>
  </si>
  <si>
    <t>Объем активов на ИИС</t>
  </si>
  <si>
    <t>ед</t>
  </si>
  <si>
    <t>Количество инвестиционных советников</t>
  </si>
  <si>
    <t xml:space="preserve">   в т.ч. количество инвестиционных советников-индивидуальных предпринимателей</t>
  </si>
  <si>
    <t xml:space="preserve">   в т.ч. количество инвестиционных советников-юридических лиц, имеющих лицензию ПУРЦБ</t>
  </si>
  <si>
    <t xml:space="preserve">   в т.ч. количество инвестиционных советников-юридических лиц, не имеющих лицензию ПУРЦБ</t>
  </si>
  <si>
    <t xml:space="preserve">*Прим: </t>
  </si>
  <si>
    <t xml:space="preserve">
На основании: 
- отчетности по форме 0420431 "Сведения об осуществлении профессиональным участником рынка ценных бумаг брокерской деятельности и деятельности по управлению ценными бумагами"; 
- отчетности по форме 0409724 "Сведения об осуществлении брокерской деятельности и деятельности по управлению ценными бумагами"
</t>
  </si>
  <si>
    <t xml:space="preserve">Клиенты физизические лица, в том числе включают категорию ИП (индивидуальные предприниматели) </t>
  </si>
  <si>
    <t>КО (кредитные организации)</t>
  </si>
  <si>
    <t>ИИС (индивидуальные инвестиционные счета)</t>
  </si>
  <si>
    <t>Количество компаний с лицензией на управление ценными бумагами (ДУ)</t>
  </si>
  <si>
    <t>НФО (некредитные финансовые организации)</t>
  </si>
  <si>
    <t>Динамические ряды ключевых показателей деятельности профессиональных участников рынка ценных бумаг (ежемесячные данные)*.</t>
  </si>
  <si>
    <t>ПУРЦБ (профессиональные участники рынка ценных бумаг)</t>
  </si>
  <si>
    <t>Показатели в части деятельности по управлению ценными бумагами представлены без данных из отчетности ООО «УК ФКБС» и ГКР ВЭБ.РФ в связи со спецификой деятельности компаний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</si>
</sst>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₽_-;\-* #,##0.00\ _₽_-;_-* &quot;-&quot;??\ _₽_-;_-@_-"/>
    <numFmt numFmtId="165" formatCode="#,##0.0"/>
    <numFmt numFmtId="166" formatCode="_-* #,##0.0\ _₽_-;\-* #,##0.0\ _₽_-;_-* &quot;-&quot;??\ _₽_-;_-@_-"/>
    <numFmt numFmtId="167" formatCode="_-* #,##0\ _₽_-;\-* #,##0\ _₽_-;_-* &quot;-&quot;??\ _₽_-;_-@_-"/>
    <numFmt numFmtId="168" formatCode="0.0%"/>
    <numFmt numFmtId="169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applyFont="1" applyFill="1" applyAlignment="1">
      <alignment horizontal="center" readingOrder="1"/>
    </xf>
    <xf numFmtId="0" fontId="3" fillId="2" borderId="0" xfId="0" applyFont="1" applyFill="1"/>
    <xf numFmtId="0" fontId="3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vertical="center" readingOrder="1"/>
    </xf>
    <xf numFmtId="0" fontId="3" fillId="0" borderId="1" xfId="0" applyFont="1" applyFill="1" applyBorder="1" applyAlignment="1">
      <alignment horizontal="center" readingOrder="1"/>
    </xf>
    <xf numFmtId="167" fontId="3" fillId="0" borderId="1" xfId="2" applyNumberFormat="1" applyFont="1" applyFill="1" applyBorder="1" applyAlignment="1">
      <alignment horizontal="right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vertical="center" readingOrder="1"/>
    </xf>
    <xf numFmtId="0" fontId="3" fillId="0" borderId="0" xfId="0" applyFont="1" applyFill="1" applyAlignment="1">
      <alignment horizontal="center" readingOrder="1"/>
    </xf>
    <xf numFmtId="0" fontId="2" fillId="0" borderId="0" xfId="0" applyFont="1" applyFill="1" applyAlignment="1">
      <alignment vertical="center" readingOrder="1"/>
    </xf>
    <xf numFmtId="0" fontId="2" fillId="4" borderId="1" xfId="0" applyFont="1" applyFill="1" applyBorder="1" applyAlignment="1">
      <alignment horizontal="center" vertical="center" wrapText="1" readingOrder="1"/>
    </xf>
    <xf numFmtId="165" fontId="2" fillId="4" borderId="2" xfId="0" applyNumberFormat="1" applyFont="1" applyFill="1" applyBorder="1" applyAlignment="1">
      <alignment horizontal="right" vertical="center" wrapText="1" readingOrder="1"/>
    </xf>
    <xf numFmtId="0" fontId="2" fillId="4" borderId="1" xfId="0" applyFont="1" applyFill="1" applyBorder="1" applyAlignment="1">
      <alignment horizontal="center" readingOrder="1"/>
    </xf>
    <xf numFmtId="166" fontId="2" fillId="4" borderId="1" xfId="2" applyNumberFormat="1" applyFont="1" applyFill="1" applyBorder="1" applyAlignment="1">
      <alignment horizontal="right" vertical="center" wrapText="1" readingOrder="1"/>
    </xf>
    <xf numFmtId="0" fontId="3" fillId="0" borderId="1" xfId="0" applyFont="1" applyFill="1" applyBorder="1" applyAlignment="1">
      <alignment horizontal="left" vertical="center" wrapText="1" indent="2" readingOrder="1"/>
    </xf>
    <xf numFmtId="166" fontId="3" fillId="0" borderId="1" xfId="2" applyNumberFormat="1" applyFont="1" applyFill="1" applyBorder="1" applyAlignment="1">
      <alignment horizontal="right" vertical="center" wrapText="1" readingOrder="1"/>
    </xf>
    <xf numFmtId="0" fontId="3" fillId="0" borderId="1" xfId="0" applyFont="1" applyFill="1" applyBorder="1" applyAlignment="1">
      <alignment horizontal="left" vertical="center" indent="2" readingOrder="1"/>
    </xf>
    <xf numFmtId="165" fontId="3" fillId="0" borderId="2" xfId="0" applyNumberFormat="1" applyFont="1" applyFill="1" applyBorder="1" applyAlignment="1">
      <alignment horizontal="right" vertical="center" wrapText="1" readingOrder="1"/>
    </xf>
    <xf numFmtId="0" fontId="2" fillId="5" borderId="1" xfId="0" applyFont="1" applyFill="1" applyBorder="1" applyAlignment="1">
      <alignment vertical="center" readingOrder="1"/>
    </xf>
    <xf numFmtId="0" fontId="2" fillId="5" borderId="1" xfId="0" applyFont="1" applyFill="1" applyBorder="1" applyAlignment="1">
      <alignment horizontal="center" readingOrder="1"/>
    </xf>
    <xf numFmtId="14" fontId="2" fillId="0" borderId="1" xfId="0" applyNumberFormat="1" applyFont="1" applyFill="1" applyBorder="1" applyAlignment="1">
      <alignment horizontal="center" vertical="center" wrapText="1" readingOrder="1"/>
    </xf>
    <xf numFmtId="166" fontId="2" fillId="5" borderId="1" xfId="2" applyNumberFormat="1" applyFont="1" applyFill="1" applyBorder="1" applyAlignment="1">
      <alignment horizontal="right" vertical="center" wrapText="1" readingOrder="1"/>
    </xf>
    <xf numFmtId="0" fontId="2" fillId="4" borderId="1" xfId="0" applyFont="1" applyFill="1" applyBorder="1" applyAlignment="1">
      <alignment horizontal="left" vertical="center" indent="1" readingOrder="1"/>
    </xf>
    <xf numFmtId="0" fontId="2" fillId="4" borderId="1" xfId="0" applyFont="1" applyFill="1" applyBorder="1" applyAlignment="1">
      <alignment horizontal="left" vertical="center" wrapText="1" indent="1" readingOrder="1"/>
    </xf>
    <xf numFmtId="0" fontId="2" fillId="5" borderId="1" xfId="0" applyFont="1" applyFill="1" applyBorder="1" applyAlignment="1">
      <alignment horizontal="left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165" fontId="2" fillId="5" borderId="2" xfId="0" applyNumberFormat="1" applyFont="1" applyFill="1" applyBorder="1" applyAlignment="1">
      <alignment horizontal="righ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165" fontId="2" fillId="0" borderId="1" xfId="0" applyNumberFormat="1" applyFont="1" applyFill="1" applyBorder="1" applyAlignment="1">
      <alignment horizontal="center" vertical="center" wrapText="1" readingOrder="1"/>
    </xf>
    <xf numFmtId="167" fontId="2" fillId="5" borderId="1" xfId="2" applyNumberFormat="1" applyFont="1" applyFill="1" applyBorder="1" applyAlignment="1">
      <alignment horizontal="right" vertical="center" wrapText="1" readingOrder="1"/>
    </xf>
    <xf numFmtId="0" fontId="3" fillId="0" borderId="1" xfId="0" applyFont="1" applyFill="1" applyBorder="1" applyAlignment="1">
      <alignment horizontal="left" vertical="center" indent="1" readingOrder="1"/>
    </xf>
    <xf numFmtId="3" fontId="3" fillId="0" borderId="1" xfId="0" applyNumberFormat="1" applyFont="1" applyFill="1" applyBorder="1" applyAlignment="1">
      <alignment horizontal="right" vertical="center" wrapText="1" readingOrder="1"/>
    </xf>
    <xf numFmtId="0" fontId="2" fillId="6" borderId="1" xfId="0" applyFont="1" applyFill="1" applyBorder="1" applyAlignment="1">
      <alignment horizontal="left" vertical="center" readingOrder="1"/>
    </xf>
    <xf numFmtId="0" fontId="2" fillId="6" borderId="1" xfId="0" applyFont="1" applyFill="1" applyBorder="1" applyAlignment="1">
      <alignment horizontal="center" readingOrder="1"/>
    </xf>
    <xf numFmtId="167" fontId="2" fillId="6" borderId="1" xfId="2" applyNumberFormat="1" applyFont="1" applyFill="1" applyBorder="1" applyAlignment="1">
      <alignment horizontal="right" vertical="center" wrapText="1" readingOrder="1"/>
    </xf>
    <xf numFmtId="0" fontId="2" fillId="6" borderId="1" xfId="0" applyFont="1" applyFill="1" applyBorder="1" applyAlignment="1">
      <alignment horizontal="left" vertical="center" wrapText="1" readingOrder="1"/>
    </xf>
    <xf numFmtId="0" fontId="2" fillId="6" borderId="1" xfId="0" applyFont="1" applyFill="1" applyBorder="1" applyAlignment="1">
      <alignment horizontal="center" vertical="center" wrapText="1" readingOrder="1"/>
    </xf>
    <xf numFmtId="3" fontId="2" fillId="6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Alignment="1">
      <alignment horizontal="left" vertical="center" wrapText="1" readingOrder="1"/>
    </xf>
    <xf numFmtId="0" fontId="3" fillId="0" borderId="0" xfId="0" applyFont="1" applyFill="1" applyAlignment="1">
      <alignment horizontal="left" vertical="center" wrapText="1" indent="1" readingOrder="1"/>
    </xf>
    <xf numFmtId="0" fontId="3" fillId="0" borderId="0" xfId="0" applyFont="1" applyFill="1" applyAlignment="1">
      <alignment horizontal="left" vertical="center" indent="1" readingOrder="1"/>
    </xf>
    <xf numFmtId="49" fontId="3" fillId="0" borderId="0" xfId="0" applyNumberFormat="1" applyFont="1" applyFill="1" applyAlignment="1">
      <alignment horizontal="left" vertical="center" indent="1" readingOrder="1"/>
    </xf>
    <xf numFmtId="168" fontId="3" fillId="2" borderId="0" xfId="0" applyNumberFormat="1" applyFont="1" applyFill="1"/>
    <xf numFmtId="168" fontId="3" fillId="0" borderId="0" xfId="0" applyNumberFormat="1" applyFont="1" applyFill="1"/>
    <xf numFmtId="169" fontId="3" fillId="0" borderId="0" xfId="0" applyNumberFormat="1" applyFont="1" applyFill="1"/>
    <xf numFmtId="165" fontId="3" fillId="2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vertical="center" readingOrder="1"/>
    </xf>
    <xf numFmtId="165" fontId="3" fillId="0" borderId="0" xfId="0" applyNumberFormat="1" applyFont="1" applyFill="1" applyAlignment="1">
      <alignment horizontal="center" readingOrder="1"/>
    </xf>
    <xf numFmtId="4" fontId="3" fillId="2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 applyAlignment="1">
      <alignment horizontal="left" vertical="top" wrapText="1" indent="1" readingOrder="1"/>
    </xf>
    <xf numFmtId="0" fontId="3" fillId="0" borderId="0" xfId="0" applyFont="1" applyFill="1" applyAlignment="1">
      <alignment horizontal="left" indent="1" readingOrder="1"/>
    </xf>
    <xf numFmtId="168" fontId="3" fillId="0" borderId="0" xfId="0" applyNumberFormat="1" applyFont="1" applyFill="1" applyAlignment="1">
      <alignment horizontal="left" indent="1" readingOrder="1"/>
    </xf>
    <xf numFmtId="165" fontId="3" fillId="0" borderId="0" xfId="0" applyNumberFormat="1" applyFont="1" applyFill="1" applyAlignment="1">
      <alignment horizontal="left" indent="1" readingOrder="1"/>
    </xf>
    <xf numFmtId="4" fontId="3" fillId="0" borderId="0" xfId="0" applyNumberFormat="1" applyFont="1" applyFill="1" applyAlignment="1">
      <alignment horizontal="left" indent="1" readingOrder="1"/>
    </xf>
  </cellXfs>
  <cellStyles count="3">
    <cellStyle name="Обычный" xfId="0" builtinId="0"/>
    <cellStyle name="Обычный 2 8" xfId="1"/>
    <cellStyle name="Финансовый" xfId="2" builtinId="3"/>
  </cellStyles>
  <dxfs count="0"/>
  <tableStyles count="0" defaultTableStyle="TableStyleMedium2" defaultPivotStyle="PivotStyleMedium9"/>
  <colors>
    <mruColors>
      <color rgb="FFEFFFFF"/>
      <color rgb="FFE1FFFF"/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E46"/>
  <sheetViews>
    <sheetView tabSelected="1" zoomScaleNormal="100" workbookViewId="0">
      <pane xSplit="2" ySplit="3" topLeftCell="AA4" activePane="bottomRight" state="frozen"/>
      <selection pane="topRight" activeCell="C1" sqref="C1"/>
      <selection pane="bottomLeft" activeCell="A4" sqref="A4"/>
      <selection pane="bottomRight" activeCell="AG27" sqref="AG27"/>
    </sheetView>
  </sheetViews>
  <sheetFormatPr defaultColWidth="9.140625" defaultRowHeight="11.1" customHeight="1" x14ac:dyDescent="0.2"/>
  <cols>
    <col min="1" max="1" width="68.85546875" style="9" customWidth="1"/>
    <col min="2" max="2" width="9.5703125" style="10" customWidth="1"/>
    <col min="3" max="10" width="9.5703125" style="3" customWidth="1"/>
    <col min="11" max="11" width="9.5703125" style="45" customWidth="1"/>
    <col min="12" max="12" width="9.5703125" style="3" customWidth="1"/>
    <col min="13" max="14" width="9.5703125" style="45" customWidth="1"/>
    <col min="15" max="16" width="9.5703125" style="3" customWidth="1"/>
    <col min="17" max="18" width="9.5703125" style="45" customWidth="1"/>
    <col min="19" max="25" width="9.5703125" style="3" customWidth="1"/>
    <col min="26" max="26" width="9.5703125" style="48" customWidth="1"/>
    <col min="27" max="28" width="9.5703125" style="3" customWidth="1"/>
    <col min="29" max="30" width="9.140625" style="3"/>
    <col min="31" max="31" width="9.140625" style="52"/>
    <col min="32" max="16384" width="9.140625" style="3"/>
  </cols>
  <sheetData>
    <row r="1" spans="1:31" s="2" customFormat="1" ht="25.5" customHeight="1" x14ac:dyDescent="0.2">
      <c r="A1" s="29" t="s">
        <v>29</v>
      </c>
      <c r="B1" s="1"/>
      <c r="K1" s="44"/>
      <c r="M1" s="44"/>
      <c r="N1" s="44"/>
      <c r="Q1" s="44"/>
      <c r="R1" s="44"/>
      <c r="Z1" s="47"/>
      <c r="AE1" s="51"/>
    </row>
    <row r="2" spans="1:31" s="2" customFormat="1" ht="11.25" customHeight="1" x14ac:dyDescent="0.2">
      <c r="A2" s="40"/>
      <c r="B2" s="10"/>
      <c r="K2" s="44"/>
      <c r="M2" s="44"/>
      <c r="N2" s="44"/>
      <c r="Q2" s="44"/>
      <c r="R2" s="44"/>
      <c r="Z2" s="47"/>
      <c r="AE2" s="51"/>
    </row>
    <row r="3" spans="1:31" ht="24.75" customHeight="1" x14ac:dyDescent="0.2">
      <c r="A3" s="30" t="s">
        <v>2</v>
      </c>
      <c r="B3" s="30" t="s">
        <v>0</v>
      </c>
      <c r="C3" s="22">
        <v>45382</v>
      </c>
      <c r="D3" s="22">
        <v>45412</v>
      </c>
      <c r="E3" s="22">
        <v>45443</v>
      </c>
      <c r="F3" s="22">
        <v>45473</v>
      </c>
      <c r="G3" s="22">
        <v>45504</v>
      </c>
      <c r="H3" s="22">
        <v>45535</v>
      </c>
      <c r="I3" s="22">
        <v>45565</v>
      </c>
      <c r="J3" s="22">
        <v>45596</v>
      </c>
      <c r="K3" s="22">
        <v>45626</v>
      </c>
      <c r="L3" s="22">
        <v>45657</v>
      </c>
      <c r="M3" s="22">
        <v>45688</v>
      </c>
      <c r="N3" s="22">
        <v>45716</v>
      </c>
      <c r="O3" s="22">
        <v>45747</v>
      </c>
      <c r="P3" s="22">
        <v>45777</v>
      </c>
      <c r="Q3" s="22">
        <v>45808</v>
      </c>
      <c r="R3" s="22">
        <v>45838</v>
      </c>
      <c r="S3" s="22">
        <v>45869</v>
      </c>
      <c r="T3" s="22">
        <v>45900</v>
      </c>
      <c r="U3" s="22">
        <v>45930</v>
      </c>
      <c r="V3" s="22">
        <v>45961</v>
      </c>
      <c r="W3" s="22">
        <v>45991</v>
      </c>
      <c r="X3" s="22">
        <v>46022</v>
      </c>
      <c r="Y3" s="22">
        <v>46053</v>
      </c>
      <c r="Z3" s="22">
        <v>46081</v>
      </c>
      <c r="AA3" s="22">
        <v>46112</v>
      </c>
      <c r="AB3" s="22">
        <v>46142</v>
      </c>
      <c r="AC3" s="22">
        <v>46173</v>
      </c>
      <c r="AD3" s="22">
        <v>46203</v>
      </c>
      <c r="AE3" s="22">
        <v>46234</v>
      </c>
    </row>
    <row r="4" spans="1:31" s="4" customFormat="1" ht="11.1" customHeight="1" x14ac:dyDescent="0.2">
      <c r="A4" s="20" t="s">
        <v>10</v>
      </c>
      <c r="B4" s="21" t="s">
        <v>1</v>
      </c>
      <c r="C4" s="31">
        <v>422</v>
      </c>
      <c r="D4" s="31">
        <v>420</v>
      </c>
      <c r="E4" s="31">
        <v>419</v>
      </c>
      <c r="F4" s="31">
        <v>421</v>
      </c>
      <c r="G4" s="31">
        <v>419</v>
      </c>
      <c r="H4" s="31">
        <v>421</v>
      </c>
      <c r="I4" s="31">
        <v>422</v>
      </c>
      <c r="J4" s="31">
        <v>423</v>
      </c>
      <c r="K4" s="31">
        <v>425</v>
      </c>
      <c r="L4" s="31">
        <v>425</v>
      </c>
      <c r="M4" s="31">
        <v>424</v>
      </c>
      <c r="N4" s="31">
        <v>424</v>
      </c>
      <c r="O4" s="31">
        <v>424</v>
      </c>
      <c r="P4" s="31">
        <v>421</v>
      </c>
      <c r="Q4" s="31">
        <v>421</v>
      </c>
      <c r="R4" s="31">
        <v>419</v>
      </c>
      <c r="S4" s="31">
        <v>420</v>
      </c>
      <c r="T4" s="31">
        <v>419</v>
      </c>
      <c r="U4" s="31">
        <v>417</v>
      </c>
      <c r="V4" s="31">
        <v>421</v>
      </c>
      <c r="W4" s="31">
        <v>421</v>
      </c>
      <c r="X4" s="31">
        <v>419</v>
      </c>
      <c r="Y4" s="31">
        <v>420</v>
      </c>
      <c r="Z4" s="31">
        <v>419</v>
      </c>
      <c r="AA4" s="31">
        <v>421</v>
      </c>
      <c r="AB4" s="31">
        <v>418</v>
      </c>
      <c r="AC4" s="31">
        <v>418</v>
      </c>
      <c r="AD4" s="31">
        <v>417</v>
      </c>
      <c r="AE4" s="31">
        <v>418</v>
      </c>
    </row>
    <row r="5" spans="1:31" ht="11.1" customHeight="1" x14ac:dyDescent="0.2">
      <c r="A5" s="5" t="s">
        <v>8</v>
      </c>
      <c r="B5" s="6" t="s">
        <v>1</v>
      </c>
      <c r="C5" s="7">
        <v>186</v>
      </c>
      <c r="D5" s="7">
        <v>186</v>
      </c>
      <c r="E5" s="7">
        <v>185</v>
      </c>
      <c r="F5" s="7">
        <v>186</v>
      </c>
      <c r="G5" s="7">
        <v>184</v>
      </c>
      <c r="H5" s="7">
        <v>183</v>
      </c>
      <c r="I5" s="7">
        <v>183</v>
      </c>
      <c r="J5" s="7">
        <v>183</v>
      </c>
      <c r="K5" s="7">
        <v>182</v>
      </c>
      <c r="L5" s="7">
        <v>180</v>
      </c>
      <c r="M5" s="7">
        <v>177</v>
      </c>
      <c r="N5" s="7">
        <v>177</v>
      </c>
      <c r="O5" s="7">
        <v>177</v>
      </c>
      <c r="P5" s="7">
        <v>175</v>
      </c>
      <c r="Q5" s="7">
        <v>175</v>
      </c>
      <c r="R5" s="7">
        <v>174</v>
      </c>
      <c r="S5" s="7">
        <v>174</v>
      </c>
      <c r="T5" s="7">
        <v>174</v>
      </c>
      <c r="U5" s="7">
        <v>174</v>
      </c>
      <c r="V5" s="7">
        <v>174</v>
      </c>
      <c r="W5" s="7">
        <v>174</v>
      </c>
      <c r="X5" s="7">
        <v>173</v>
      </c>
      <c r="Y5" s="7">
        <v>173</v>
      </c>
      <c r="Z5" s="7">
        <v>173</v>
      </c>
      <c r="AA5" s="7">
        <v>174</v>
      </c>
      <c r="AB5" s="7">
        <v>171</v>
      </c>
      <c r="AC5" s="7">
        <v>171</v>
      </c>
      <c r="AD5" s="7">
        <v>171</v>
      </c>
      <c r="AE5" s="7">
        <v>172</v>
      </c>
    </row>
    <row r="6" spans="1:31" ht="11.1" customHeight="1" x14ac:dyDescent="0.2">
      <c r="A6" s="5" t="s">
        <v>9</v>
      </c>
      <c r="B6" s="6" t="s">
        <v>1</v>
      </c>
      <c r="C6" s="7">
        <v>236</v>
      </c>
      <c r="D6" s="7">
        <v>234</v>
      </c>
      <c r="E6" s="7">
        <v>234</v>
      </c>
      <c r="F6" s="7">
        <v>235</v>
      </c>
      <c r="G6" s="7">
        <v>235</v>
      </c>
      <c r="H6" s="7">
        <v>238</v>
      </c>
      <c r="I6" s="7">
        <v>239</v>
      </c>
      <c r="J6" s="7">
        <v>240</v>
      </c>
      <c r="K6" s="7">
        <v>243</v>
      </c>
      <c r="L6" s="7">
        <v>245</v>
      </c>
      <c r="M6" s="7">
        <v>247</v>
      </c>
      <c r="N6" s="7">
        <v>247</v>
      </c>
      <c r="O6" s="7">
        <v>247</v>
      </c>
      <c r="P6" s="7">
        <v>246</v>
      </c>
      <c r="Q6" s="7">
        <v>246</v>
      </c>
      <c r="R6" s="7">
        <v>245</v>
      </c>
      <c r="S6" s="7">
        <v>246</v>
      </c>
      <c r="T6" s="7">
        <v>245</v>
      </c>
      <c r="U6" s="7">
        <v>243</v>
      </c>
      <c r="V6" s="7">
        <v>247</v>
      </c>
      <c r="W6" s="7">
        <v>247</v>
      </c>
      <c r="X6" s="7">
        <v>246</v>
      </c>
      <c r="Y6" s="7">
        <v>247</v>
      </c>
      <c r="Z6" s="7">
        <v>246</v>
      </c>
      <c r="AA6" s="7">
        <v>247</v>
      </c>
      <c r="AB6" s="7">
        <v>247</v>
      </c>
      <c r="AC6" s="7">
        <v>247</v>
      </c>
      <c r="AD6" s="7">
        <v>246</v>
      </c>
      <c r="AE6" s="7">
        <v>246</v>
      </c>
    </row>
    <row r="7" spans="1:31" ht="11.1" customHeight="1" x14ac:dyDescent="0.2">
      <c r="A7" s="20" t="s">
        <v>18</v>
      </c>
      <c r="B7" s="21" t="s">
        <v>1</v>
      </c>
      <c r="C7" s="31">
        <v>174</v>
      </c>
      <c r="D7" s="31">
        <v>177</v>
      </c>
      <c r="E7" s="31">
        <v>172</v>
      </c>
      <c r="F7" s="31">
        <v>174</v>
      </c>
      <c r="G7" s="31">
        <v>176</v>
      </c>
      <c r="H7" s="31">
        <v>177</v>
      </c>
      <c r="I7" s="31">
        <v>177</v>
      </c>
      <c r="J7" s="31">
        <v>177</v>
      </c>
      <c r="K7" s="31">
        <v>178</v>
      </c>
      <c r="L7" s="31">
        <v>174</v>
      </c>
      <c r="M7" s="31">
        <v>169</v>
      </c>
      <c r="N7" s="31">
        <v>164</v>
      </c>
      <c r="O7" s="31">
        <v>164</v>
      </c>
      <c r="P7" s="31">
        <v>163</v>
      </c>
      <c r="Q7" s="31">
        <v>163</v>
      </c>
      <c r="R7" s="31">
        <v>161</v>
      </c>
      <c r="S7" s="31">
        <v>157</v>
      </c>
      <c r="T7" s="31">
        <v>155</v>
      </c>
      <c r="U7" s="31">
        <v>154</v>
      </c>
      <c r="V7" s="31">
        <v>155</v>
      </c>
      <c r="W7" s="31">
        <v>156</v>
      </c>
      <c r="X7" s="31">
        <v>156</v>
      </c>
      <c r="Y7" s="31">
        <v>158</v>
      </c>
      <c r="Z7" s="31">
        <v>153</v>
      </c>
      <c r="AA7" s="31">
        <v>154</v>
      </c>
      <c r="AB7" s="31">
        <v>150</v>
      </c>
      <c r="AC7" s="31">
        <v>150</v>
      </c>
      <c r="AD7" s="31">
        <v>152</v>
      </c>
      <c r="AE7" s="31">
        <v>149</v>
      </c>
    </row>
    <row r="8" spans="1:31" ht="11.1" customHeight="1" x14ac:dyDescent="0.2">
      <c r="A8" s="5" t="s">
        <v>20</v>
      </c>
      <c r="B8" s="6" t="s">
        <v>1</v>
      </c>
      <c r="C8" s="7">
        <v>85</v>
      </c>
      <c r="D8" s="7">
        <v>86</v>
      </c>
      <c r="E8" s="7">
        <v>85</v>
      </c>
      <c r="F8" s="7">
        <v>85</v>
      </c>
      <c r="G8" s="7">
        <v>85</v>
      </c>
      <c r="H8" s="7">
        <v>85</v>
      </c>
      <c r="I8" s="7">
        <v>84</v>
      </c>
      <c r="J8" s="7">
        <v>84</v>
      </c>
      <c r="K8" s="7">
        <v>84</v>
      </c>
      <c r="L8" s="7">
        <v>84</v>
      </c>
      <c r="M8" s="7">
        <v>82</v>
      </c>
      <c r="N8" s="7">
        <v>81</v>
      </c>
      <c r="O8" s="7">
        <v>81</v>
      </c>
      <c r="P8" s="7">
        <v>80</v>
      </c>
      <c r="Q8" s="7">
        <v>80</v>
      </c>
      <c r="R8" s="7">
        <v>79</v>
      </c>
      <c r="S8" s="7">
        <v>77</v>
      </c>
      <c r="T8" s="7">
        <v>76</v>
      </c>
      <c r="U8" s="7">
        <v>76</v>
      </c>
      <c r="V8" s="7">
        <v>76</v>
      </c>
      <c r="W8" s="7">
        <v>76</v>
      </c>
      <c r="X8" s="7">
        <v>78</v>
      </c>
      <c r="Y8" s="7">
        <v>79</v>
      </c>
      <c r="Z8" s="7">
        <v>78</v>
      </c>
      <c r="AA8" s="7">
        <v>77</v>
      </c>
      <c r="AB8" s="7">
        <v>75</v>
      </c>
      <c r="AC8" s="7">
        <v>75</v>
      </c>
      <c r="AD8" s="7">
        <v>75</v>
      </c>
      <c r="AE8" s="7">
        <v>73</v>
      </c>
    </row>
    <row r="9" spans="1:31" ht="11.1" customHeight="1" x14ac:dyDescent="0.2">
      <c r="A9" s="5" t="s">
        <v>21</v>
      </c>
      <c r="B9" s="6" t="s">
        <v>1</v>
      </c>
      <c r="C9" s="7">
        <v>10</v>
      </c>
      <c r="D9" s="7">
        <v>11</v>
      </c>
      <c r="E9" s="7">
        <v>10</v>
      </c>
      <c r="F9" s="7">
        <v>10</v>
      </c>
      <c r="G9" s="7">
        <v>12</v>
      </c>
      <c r="H9" s="7">
        <v>12</v>
      </c>
      <c r="I9" s="7">
        <v>12</v>
      </c>
      <c r="J9" s="7">
        <v>12</v>
      </c>
      <c r="K9" s="7">
        <v>12</v>
      </c>
      <c r="L9" s="7">
        <v>12</v>
      </c>
      <c r="M9" s="7">
        <v>12</v>
      </c>
      <c r="N9" s="7">
        <v>11</v>
      </c>
      <c r="O9" s="7">
        <v>11</v>
      </c>
      <c r="P9" s="7">
        <v>11</v>
      </c>
      <c r="Q9" s="7">
        <v>11</v>
      </c>
      <c r="R9" s="7">
        <v>11</v>
      </c>
      <c r="S9" s="7">
        <v>11</v>
      </c>
      <c r="T9" s="7">
        <v>11</v>
      </c>
      <c r="U9" s="7">
        <v>11</v>
      </c>
      <c r="V9" s="7">
        <v>13</v>
      </c>
      <c r="W9" s="7">
        <v>13</v>
      </c>
      <c r="X9" s="7">
        <v>13</v>
      </c>
      <c r="Y9" s="7">
        <v>13</v>
      </c>
      <c r="Z9" s="7">
        <v>12</v>
      </c>
      <c r="AA9" s="7">
        <v>12</v>
      </c>
      <c r="AB9" s="7">
        <v>11</v>
      </c>
      <c r="AC9" s="7">
        <v>11</v>
      </c>
      <c r="AD9" s="7">
        <v>11</v>
      </c>
      <c r="AE9" s="7">
        <v>11</v>
      </c>
    </row>
    <row r="10" spans="1:31" ht="11.1" customHeight="1" x14ac:dyDescent="0.2">
      <c r="A10" s="5" t="s">
        <v>19</v>
      </c>
      <c r="B10" s="6" t="s">
        <v>1</v>
      </c>
      <c r="C10" s="7">
        <v>79</v>
      </c>
      <c r="D10" s="7">
        <v>80</v>
      </c>
      <c r="E10" s="7">
        <v>77</v>
      </c>
      <c r="F10" s="7">
        <v>79</v>
      </c>
      <c r="G10" s="7">
        <v>79</v>
      </c>
      <c r="H10" s="7">
        <v>80</v>
      </c>
      <c r="I10" s="7">
        <v>81</v>
      </c>
      <c r="J10" s="7">
        <v>81</v>
      </c>
      <c r="K10" s="7">
        <v>82</v>
      </c>
      <c r="L10" s="7">
        <v>78</v>
      </c>
      <c r="M10" s="7">
        <v>75</v>
      </c>
      <c r="N10" s="7">
        <v>72</v>
      </c>
      <c r="O10" s="7">
        <v>72</v>
      </c>
      <c r="P10" s="7">
        <v>72</v>
      </c>
      <c r="Q10" s="7">
        <v>72</v>
      </c>
      <c r="R10" s="7">
        <v>71</v>
      </c>
      <c r="S10" s="7">
        <v>69</v>
      </c>
      <c r="T10" s="7">
        <v>68</v>
      </c>
      <c r="U10" s="7">
        <v>67</v>
      </c>
      <c r="V10" s="7">
        <v>66</v>
      </c>
      <c r="W10" s="7">
        <v>67</v>
      </c>
      <c r="X10" s="7">
        <v>65</v>
      </c>
      <c r="Y10" s="7">
        <v>66</v>
      </c>
      <c r="Z10" s="7">
        <v>63</v>
      </c>
      <c r="AA10" s="7">
        <v>65</v>
      </c>
      <c r="AB10" s="7">
        <v>64</v>
      </c>
      <c r="AC10" s="7">
        <v>64</v>
      </c>
      <c r="AD10" s="7">
        <v>66</v>
      </c>
      <c r="AE10" s="7">
        <v>65</v>
      </c>
    </row>
    <row r="11" spans="1:31" s="4" customFormat="1" ht="11.1" customHeight="1" x14ac:dyDescent="0.2">
      <c r="A11" s="34" t="s">
        <v>3</v>
      </c>
      <c r="B11" s="35" t="s">
        <v>1</v>
      </c>
      <c r="C11" s="36">
        <v>253</v>
      </c>
      <c r="D11" s="36">
        <v>252</v>
      </c>
      <c r="E11" s="36">
        <v>252</v>
      </c>
      <c r="F11" s="36">
        <v>254</v>
      </c>
      <c r="G11" s="36">
        <v>252</v>
      </c>
      <c r="H11" s="36">
        <v>253</v>
      </c>
      <c r="I11" s="36">
        <v>253</v>
      </c>
      <c r="J11" s="36">
        <v>256</v>
      </c>
      <c r="K11" s="36">
        <v>256</v>
      </c>
      <c r="L11" s="36">
        <v>255</v>
      </c>
      <c r="M11" s="36">
        <v>254</v>
      </c>
      <c r="N11" s="36">
        <v>253</v>
      </c>
      <c r="O11" s="36">
        <v>253</v>
      </c>
      <c r="P11" s="36">
        <v>250</v>
      </c>
      <c r="Q11" s="36">
        <v>250</v>
      </c>
      <c r="R11" s="36">
        <v>248</v>
      </c>
      <c r="S11" s="36">
        <v>250</v>
      </c>
      <c r="T11" s="36">
        <v>251</v>
      </c>
      <c r="U11" s="36">
        <v>251</v>
      </c>
      <c r="V11" s="36">
        <v>252</v>
      </c>
      <c r="W11" s="36">
        <v>251</v>
      </c>
      <c r="X11" s="36">
        <v>251</v>
      </c>
      <c r="Y11" s="36">
        <v>252</v>
      </c>
      <c r="Z11" s="36">
        <v>251</v>
      </c>
      <c r="AA11" s="36">
        <v>251</v>
      </c>
      <c r="AB11" s="36">
        <v>249</v>
      </c>
      <c r="AC11" s="36">
        <v>249</v>
      </c>
      <c r="AD11" s="36">
        <v>249</v>
      </c>
      <c r="AE11" s="36">
        <v>250</v>
      </c>
    </row>
    <row r="12" spans="1:31" ht="11.1" customHeight="1" x14ac:dyDescent="0.2">
      <c r="A12" s="32" t="s">
        <v>11</v>
      </c>
      <c r="B12" s="6" t="s">
        <v>17</v>
      </c>
      <c r="C12" s="7">
        <v>143</v>
      </c>
      <c r="D12" s="7">
        <v>143</v>
      </c>
      <c r="E12" s="7">
        <v>143</v>
      </c>
      <c r="F12" s="7">
        <v>144</v>
      </c>
      <c r="G12" s="7">
        <v>142</v>
      </c>
      <c r="H12" s="7">
        <v>140</v>
      </c>
      <c r="I12" s="7">
        <v>140</v>
      </c>
      <c r="J12" s="7">
        <v>140</v>
      </c>
      <c r="K12" s="7">
        <v>139</v>
      </c>
      <c r="L12" s="7">
        <v>138</v>
      </c>
      <c r="M12" s="7">
        <v>136</v>
      </c>
      <c r="N12" s="7">
        <v>135</v>
      </c>
      <c r="O12" s="7">
        <v>135</v>
      </c>
      <c r="P12" s="7">
        <v>134</v>
      </c>
      <c r="Q12" s="7">
        <v>134</v>
      </c>
      <c r="R12" s="7">
        <v>133</v>
      </c>
      <c r="S12" s="7">
        <v>134</v>
      </c>
      <c r="T12" s="7">
        <v>134</v>
      </c>
      <c r="U12" s="7">
        <v>134</v>
      </c>
      <c r="V12" s="7">
        <v>134</v>
      </c>
      <c r="W12" s="7">
        <v>133</v>
      </c>
      <c r="X12" s="7">
        <v>133</v>
      </c>
      <c r="Y12" s="7">
        <v>133</v>
      </c>
      <c r="Z12" s="7">
        <v>133</v>
      </c>
      <c r="AA12" s="7">
        <v>133</v>
      </c>
      <c r="AB12" s="7">
        <v>131</v>
      </c>
      <c r="AC12" s="7">
        <v>131</v>
      </c>
      <c r="AD12" s="7">
        <v>131</v>
      </c>
      <c r="AE12" s="7">
        <v>131</v>
      </c>
    </row>
    <row r="13" spans="1:31" ht="11.1" customHeight="1" x14ac:dyDescent="0.2">
      <c r="A13" s="32" t="s">
        <v>12</v>
      </c>
      <c r="B13" s="6" t="s">
        <v>1</v>
      </c>
      <c r="C13" s="7">
        <v>110</v>
      </c>
      <c r="D13" s="7">
        <v>109</v>
      </c>
      <c r="E13" s="7">
        <v>109</v>
      </c>
      <c r="F13" s="7">
        <v>110</v>
      </c>
      <c r="G13" s="7">
        <v>110</v>
      </c>
      <c r="H13" s="7">
        <v>113</v>
      </c>
      <c r="I13" s="7">
        <v>113</v>
      </c>
      <c r="J13" s="7">
        <v>116</v>
      </c>
      <c r="K13" s="7">
        <v>117</v>
      </c>
      <c r="L13" s="7">
        <v>117</v>
      </c>
      <c r="M13" s="7">
        <v>118</v>
      </c>
      <c r="N13" s="7">
        <v>118</v>
      </c>
      <c r="O13" s="7">
        <v>118</v>
      </c>
      <c r="P13" s="7">
        <v>116</v>
      </c>
      <c r="Q13" s="7">
        <v>116</v>
      </c>
      <c r="R13" s="7">
        <v>115</v>
      </c>
      <c r="S13" s="7">
        <v>116</v>
      </c>
      <c r="T13" s="7">
        <v>117</v>
      </c>
      <c r="U13" s="7">
        <v>117</v>
      </c>
      <c r="V13" s="7">
        <v>118</v>
      </c>
      <c r="W13" s="7">
        <v>118</v>
      </c>
      <c r="X13" s="7">
        <v>118</v>
      </c>
      <c r="Y13" s="7">
        <v>119</v>
      </c>
      <c r="Z13" s="7">
        <v>118</v>
      </c>
      <c r="AA13" s="7">
        <v>118</v>
      </c>
      <c r="AB13" s="7">
        <v>118</v>
      </c>
      <c r="AC13" s="7">
        <v>118</v>
      </c>
      <c r="AD13" s="7">
        <v>118</v>
      </c>
      <c r="AE13" s="7">
        <v>119</v>
      </c>
    </row>
    <row r="14" spans="1:31" s="4" customFormat="1" ht="11.1" customHeight="1" x14ac:dyDescent="0.2">
      <c r="A14" s="37" t="s">
        <v>27</v>
      </c>
      <c r="B14" s="38" t="s">
        <v>1</v>
      </c>
      <c r="C14" s="39">
        <v>182</v>
      </c>
      <c r="D14" s="39">
        <v>180</v>
      </c>
      <c r="E14" s="39">
        <v>180</v>
      </c>
      <c r="F14" s="39">
        <v>180</v>
      </c>
      <c r="G14" s="39">
        <v>178</v>
      </c>
      <c r="H14" s="39">
        <v>179</v>
      </c>
      <c r="I14" s="39">
        <v>179</v>
      </c>
      <c r="J14" s="39">
        <v>178</v>
      </c>
      <c r="K14" s="39">
        <v>177</v>
      </c>
      <c r="L14" s="39">
        <v>177</v>
      </c>
      <c r="M14" s="39">
        <v>177</v>
      </c>
      <c r="N14" s="39">
        <v>177</v>
      </c>
      <c r="O14" s="39">
        <v>177</v>
      </c>
      <c r="P14" s="39">
        <v>176</v>
      </c>
      <c r="Q14" s="39">
        <v>176</v>
      </c>
      <c r="R14" s="39">
        <v>174</v>
      </c>
      <c r="S14" s="39">
        <v>175</v>
      </c>
      <c r="T14" s="39">
        <v>175</v>
      </c>
      <c r="U14" s="39">
        <v>172</v>
      </c>
      <c r="V14" s="39">
        <v>172</v>
      </c>
      <c r="W14" s="39">
        <v>172</v>
      </c>
      <c r="X14" s="39">
        <v>170</v>
      </c>
      <c r="Y14" s="39">
        <v>170</v>
      </c>
      <c r="Z14" s="39">
        <v>169</v>
      </c>
      <c r="AA14" s="39">
        <v>170</v>
      </c>
      <c r="AB14" s="39">
        <v>170</v>
      </c>
      <c r="AC14" s="39">
        <v>170</v>
      </c>
      <c r="AD14" s="39">
        <v>170</v>
      </c>
      <c r="AE14" s="39">
        <v>171</v>
      </c>
    </row>
    <row r="15" spans="1:31" s="4" customFormat="1" ht="11.1" customHeight="1" x14ac:dyDescent="0.2">
      <c r="A15" s="32" t="s">
        <v>11</v>
      </c>
      <c r="B15" s="6" t="s">
        <v>17</v>
      </c>
      <c r="C15" s="33">
        <v>49</v>
      </c>
      <c r="D15" s="33">
        <v>49</v>
      </c>
      <c r="E15" s="33">
        <v>49</v>
      </c>
      <c r="F15" s="33">
        <v>48</v>
      </c>
      <c r="G15" s="33">
        <v>47</v>
      </c>
      <c r="H15" s="33">
        <v>46</v>
      </c>
      <c r="I15" s="33">
        <v>46</v>
      </c>
      <c r="J15" s="33">
        <v>46</v>
      </c>
      <c r="K15" s="33">
        <v>45</v>
      </c>
      <c r="L15" s="33">
        <v>45</v>
      </c>
      <c r="M15" s="33">
        <v>44</v>
      </c>
      <c r="N15" s="33">
        <v>44</v>
      </c>
      <c r="O15" s="33">
        <v>44</v>
      </c>
      <c r="P15" s="33">
        <v>44</v>
      </c>
      <c r="Q15" s="33">
        <v>44</v>
      </c>
      <c r="R15" s="33">
        <v>44</v>
      </c>
      <c r="S15" s="33">
        <v>44</v>
      </c>
      <c r="T15" s="33">
        <v>44</v>
      </c>
      <c r="U15" s="33">
        <v>43</v>
      </c>
      <c r="V15" s="33">
        <v>43</v>
      </c>
      <c r="W15" s="33">
        <v>43</v>
      </c>
      <c r="X15" s="33">
        <v>42</v>
      </c>
      <c r="Y15" s="33">
        <v>42</v>
      </c>
      <c r="Z15" s="33">
        <v>42</v>
      </c>
      <c r="AA15" s="33">
        <v>42</v>
      </c>
      <c r="AB15" s="33">
        <v>42</v>
      </c>
      <c r="AC15" s="33">
        <v>42</v>
      </c>
      <c r="AD15" s="33">
        <v>42</v>
      </c>
      <c r="AE15" s="33">
        <v>42</v>
      </c>
    </row>
    <row r="16" spans="1:31" s="4" customFormat="1" ht="11.1" customHeight="1" x14ac:dyDescent="0.2">
      <c r="A16" s="32" t="s">
        <v>12</v>
      </c>
      <c r="B16" s="6" t="s">
        <v>1</v>
      </c>
      <c r="C16" s="33">
        <v>133</v>
      </c>
      <c r="D16" s="33">
        <v>131</v>
      </c>
      <c r="E16" s="33">
        <v>131</v>
      </c>
      <c r="F16" s="33">
        <v>132</v>
      </c>
      <c r="G16" s="33">
        <v>131</v>
      </c>
      <c r="H16" s="33">
        <v>133</v>
      </c>
      <c r="I16" s="33">
        <v>133</v>
      </c>
      <c r="J16" s="33">
        <v>132</v>
      </c>
      <c r="K16" s="33">
        <v>132</v>
      </c>
      <c r="L16" s="33">
        <v>132</v>
      </c>
      <c r="M16" s="33">
        <v>133</v>
      </c>
      <c r="N16" s="33">
        <v>133</v>
      </c>
      <c r="O16" s="33">
        <v>133</v>
      </c>
      <c r="P16" s="33">
        <v>132</v>
      </c>
      <c r="Q16" s="33">
        <v>132</v>
      </c>
      <c r="R16" s="33">
        <v>130</v>
      </c>
      <c r="S16" s="33">
        <v>131</v>
      </c>
      <c r="T16" s="33">
        <v>131</v>
      </c>
      <c r="U16" s="33">
        <v>129</v>
      </c>
      <c r="V16" s="33">
        <v>129</v>
      </c>
      <c r="W16" s="33">
        <v>129</v>
      </c>
      <c r="X16" s="33">
        <v>128</v>
      </c>
      <c r="Y16" s="33">
        <v>128</v>
      </c>
      <c r="Z16" s="33">
        <v>127</v>
      </c>
      <c r="AA16" s="33">
        <v>128</v>
      </c>
      <c r="AB16" s="33">
        <v>128</v>
      </c>
      <c r="AC16" s="33">
        <v>128</v>
      </c>
      <c r="AD16" s="33">
        <v>128</v>
      </c>
      <c r="AE16" s="33">
        <v>129</v>
      </c>
    </row>
    <row r="17" spans="1:31" s="4" customFormat="1" ht="11.1" customHeight="1" x14ac:dyDescent="0.2">
      <c r="A17" s="20" t="s">
        <v>4</v>
      </c>
      <c r="B17" s="21" t="s">
        <v>7</v>
      </c>
      <c r="C17" s="23">
        <v>23150.746480784663</v>
      </c>
      <c r="D17" s="23">
        <v>23030.713570019117</v>
      </c>
      <c r="E17" s="23">
        <v>22391.288166386101</v>
      </c>
      <c r="F17" s="23">
        <v>22046.362607045307</v>
      </c>
      <c r="G17" s="23">
        <v>22094.202454456623</v>
      </c>
      <c r="H17" s="23">
        <v>21846.44620477259</v>
      </c>
      <c r="I17" s="23">
        <v>22940.078680932005</v>
      </c>
      <c r="J17" s="23">
        <v>22212.134461254616</v>
      </c>
      <c r="K17" s="23">
        <v>23388.153257485181</v>
      </c>
      <c r="L17" s="23">
        <v>24579.264957488511</v>
      </c>
      <c r="M17" s="23">
        <v>24956.380956889523</v>
      </c>
      <c r="N17" s="23">
        <v>25390.802783846877</v>
      </c>
      <c r="O17" s="23">
        <v>25219.178022481643</v>
      </c>
      <c r="P17" s="23">
        <v>25024.440814510719</v>
      </c>
      <c r="Q17" s="23">
        <v>25413.852289778304</v>
      </c>
      <c r="R17" s="23">
        <v>26122.205405297071</v>
      </c>
      <c r="S17" s="23">
        <v>26625.213683517744</v>
      </c>
      <c r="T17" s="23">
        <v>27684.886695889749</v>
      </c>
      <c r="U17" s="23">
        <v>27677.986381397481</v>
      </c>
      <c r="V17" s="23">
        <v>27506.34594291266</v>
      </c>
      <c r="W17" s="23">
        <v>28020.254349732877</v>
      </c>
      <c r="X17" s="23">
        <v>28689.270116258827</v>
      </c>
      <c r="Y17" s="23">
        <v>29225.456154940795</v>
      </c>
      <c r="Z17" s="23">
        <v>29879.602895428914</v>
      </c>
      <c r="AA17" s="23">
        <v>31537.80171022701</v>
      </c>
      <c r="AB17" s="23">
        <v>32316.809512127082</v>
      </c>
      <c r="AC17" s="23">
        <v>31991.541694085397</v>
      </c>
      <c r="AD17" s="23">
        <v>32376.77643523286</v>
      </c>
      <c r="AE17" s="23">
        <v>32148.01724659976</v>
      </c>
    </row>
    <row r="18" spans="1:31" s="4" customFormat="1" ht="11.1" customHeight="1" x14ac:dyDescent="0.2">
      <c r="A18" s="24" t="s">
        <v>11</v>
      </c>
      <c r="B18" s="14" t="s">
        <v>7</v>
      </c>
      <c r="C18" s="15">
        <v>11778.001017750001</v>
      </c>
      <c r="D18" s="15">
        <v>11804.345519934001</v>
      </c>
      <c r="E18" s="15">
        <v>11283.828590057001</v>
      </c>
      <c r="F18" s="15">
        <v>11184.123003279999</v>
      </c>
      <c r="G18" s="15">
        <v>10910.817340378</v>
      </c>
      <c r="H18" s="15">
        <v>10567.465364498999</v>
      </c>
      <c r="I18" s="15">
        <v>11106.13889935</v>
      </c>
      <c r="J18" s="15">
        <v>10352.505980751999</v>
      </c>
      <c r="K18" s="15">
        <v>10893.417286325999</v>
      </c>
      <c r="L18" s="15">
        <v>11112.772918680001</v>
      </c>
      <c r="M18" s="15">
        <v>11847.471762366</v>
      </c>
      <c r="N18" s="15">
        <v>12366.174088264001</v>
      </c>
      <c r="O18" s="15">
        <v>12172.963897976</v>
      </c>
      <c r="P18" s="15">
        <v>12176.226072408999</v>
      </c>
      <c r="Q18" s="15">
        <v>12610.072780966</v>
      </c>
      <c r="R18" s="15">
        <v>13193.756197589</v>
      </c>
      <c r="S18" s="15">
        <v>13650.654432814999</v>
      </c>
      <c r="T18" s="15">
        <v>14219.676211237</v>
      </c>
      <c r="U18" s="15">
        <v>14249.424295867</v>
      </c>
      <c r="V18" s="15">
        <v>14596.258549280999</v>
      </c>
      <c r="W18" s="15">
        <v>14911.641642865001</v>
      </c>
      <c r="X18" s="15">
        <v>15536.8195973</v>
      </c>
      <c r="Y18" s="15">
        <v>15912.627666073</v>
      </c>
      <c r="Z18" s="15">
        <v>16613.895499129001</v>
      </c>
      <c r="AA18" s="15">
        <v>17446.507356853999</v>
      </c>
      <c r="AB18" s="15">
        <v>18152.887809561998</v>
      </c>
      <c r="AC18" s="15">
        <v>17835.846358381001</v>
      </c>
      <c r="AD18" s="15">
        <v>18260.602255147001</v>
      </c>
      <c r="AE18" s="15">
        <v>18614.165988861001</v>
      </c>
    </row>
    <row r="19" spans="1:31" s="4" customFormat="1" ht="11.1" customHeight="1" x14ac:dyDescent="0.2">
      <c r="A19" s="16" t="s">
        <v>14</v>
      </c>
      <c r="B19" s="6" t="s">
        <v>7</v>
      </c>
      <c r="C19" s="17">
        <v>6042.8783180820001</v>
      </c>
      <c r="D19" s="17">
        <v>6078.2077404990005</v>
      </c>
      <c r="E19" s="17">
        <v>5864.4311377329996</v>
      </c>
      <c r="F19" s="17">
        <v>5767.0631244079996</v>
      </c>
      <c r="G19" s="17">
        <v>5685.7225567269998</v>
      </c>
      <c r="H19" s="17">
        <v>5520.5383614370003</v>
      </c>
      <c r="I19" s="17">
        <v>5766.1958175210002</v>
      </c>
      <c r="J19" s="17">
        <v>5609.328450948</v>
      </c>
      <c r="K19" s="17">
        <v>5919.0800122010005</v>
      </c>
      <c r="L19" s="17">
        <v>6565.5850727309999</v>
      </c>
      <c r="M19" s="17">
        <v>6755.0505829209997</v>
      </c>
      <c r="N19" s="17">
        <v>7084.2484544939998</v>
      </c>
      <c r="O19" s="17">
        <v>6906.1317746759996</v>
      </c>
      <c r="P19" s="17">
        <v>6911.7928928889996</v>
      </c>
      <c r="Q19" s="17">
        <v>7120.3970909979998</v>
      </c>
      <c r="R19" s="17">
        <v>7372.7395286780002</v>
      </c>
      <c r="S19" s="17">
        <v>7667.8152224579999</v>
      </c>
      <c r="T19" s="17">
        <v>8083.8006051530001</v>
      </c>
      <c r="U19" s="17">
        <v>8067.7156798819997</v>
      </c>
      <c r="V19" s="17">
        <v>8102.1328312229998</v>
      </c>
      <c r="W19" s="17">
        <v>8313.2297801749992</v>
      </c>
      <c r="X19" s="17">
        <v>8622.0612226440007</v>
      </c>
      <c r="Y19" s="17">
        <v>8837.4931221229999</v>
      </c>
      <c r="Z19" s="17">
        <v>9196.9555999339991</v>
      </c>
      <c r="AA19" s="17">
        <v>9588.074855629</v>
      </c>
      <c r="AB19" s="17">
        <v>10187.590167115</v>
      </c>
      <c r="AC19" s="17">
        <v>9685.3969581599995</v>
      </c>
      <c r="AD19" s="17">
        <v>9797.5219153180005</v>
      </c>
      <c r="AE19" s="17">
        <v>9838.5218484050001</v>
      </c>
    </row>
    <row r="20" spans="1:31" s="4" customFormat="1" ht="11.1" customHeight="1" x14ac:dyDescent="0.2">
      <c r="A20" s="18" t="s">
        <v>13</v>
      </c>
      <c r="B20" s="6" t="s">
        <v>7</v>
      </c>
      <c r="C20" s="17">
        <v>5735.1226996679998</v>
      </c>
      <c r="D20" s="17">
        <v>5726.1377794350001</v>
      </c>
      <c r="E20" s="17">
        <v>5419.3974523240004</v>
      </c>
      <c r="F20" s="17">
        <v>5417.0598788719999</v>
      </c>
      <c r="G20" s="17">
        <v>5225.0947836509995</v>
      </c>
      <c r="H20" s="17">
        <v>5046.927003062</v>
      </c>
      <c r="I20" s="17">
        <v>5339.9430818290002</v>
      </c>
      <c r="J20" s="17">
        <v>4743.1775298040002</v>
      </c>
      <c r="K20" s="17">
        <v>4974.3372741250005</v>
      </c>
      <c r="L20" s="17">
        <v>4547.1878459489999</v>
      </c>
      <c r="M20" s="17">
        <v>5092.4211794450002</v>
      </c>
      <c r="N20" s="17">
        <v>5281.9256337699999</v>
      </c>
      <c r="O20" s="17">
        <v>5266.8321232999997</v>
      </c>
      <c r="P20" s="17">
        <v>5264.4331795199996</v>
      </c>
      <c r="Q20" s="17">
        <v>5489.6756899680004</v>
      </c>
      <c r="R20" s="17">
        <v>5821.0166689110001</v>
      </c>
      <c r="S20" s="17">
        <v>5982.8392103570004</v>
      </c>
      <c r="T20" s="17">
        <v>6135.8756060839996</v>
      </c>
      <c r="U20" s="17">
        <v>6181.7086159849996</v>
      </c>
      <c r="V20" s="17">
        <v>6494.1257180579996</v>
      </c>
      <c r="W20" s="17">
        <v>6598.4118626899999</v>
      </c>
      <c r="X20" s="17">
        <v>6914.7583746560003</v>
      </c>
      <c r="Y20" s="17">
        <v>7075.1345439500001</v>
      </c>
      <c r="Z20" s="17">
        <v>7416.9398991950002</v>
      </c>
      <c r="AA20" s="17">
        <v>7858.4325012250001</v>
      </c>
      <c r="AB20" s="17">
        <v>7965.2976424469998</v>
      </c>
      <c r="AC20" s="17">
        <v>8150.4494002210004</v>
      </c>
      <c r="AD20" s="17">
        <v>8463.0803398290009</v>
      </c>
      <c r="AE20" s="17">
        <v>8775.6441404559991</v>
      </c>
    </row>
    <row r="21" spans="1:31" s="4" customFormat="1" ht="11.1" customHeight="1" x14ac:dyDescent="0.2">
      <c r="A21" s="24" t="s">
        <v>12</v>
      </c>
      <c r="B21" s="14" t="s">
        <v>7</v>
      </c>
      <c r="C21" s="15">
        <v>11372.745463034662</v>
      </c>
      <c r="D21" s="15">
        <v>11215.239075883846</v>
      </c>
      <c r="E21" s="15">
        <v>11097.946876120421</v>
      </c>
      <c r="F21" s="15">
        <v>10862.239603765307</v>
      </c>
      <c r="G21" s="15">
        <v>11183.385114078623</v>
      </c>
      <c r="H21" s="15">
        <v>11278.980840273593</v>
      </c>
      <c r="I21" s="15">
        <v>11833.939781582005</v>
      </c>
      <c r="J21" s="15">
        <v>11859.628480502617</v>
      </c>
      <c r="K21" s="15">
        <v>12494.73597115918</v>
      </c>
      <c r="L21" s="15">
        <v>13466.49203880851</v>
      </c>
      <c r="M21" s="15">
        <v>13108.909194523521</v>
      </c>
      <c r="N21" s="15">
        <v>13024.628695582875</v>
      </c>
      <c r="O21" s="15">
        <v>13046.214124505643</v>
      </c>
      <c r="P21" s="15">
        <v>12848.21474210172</v>
      </c>
      <c r="Q21" s="15">
        <v>12803.779508812304</v>
      </c>
      <c r="R21" s="15">
        <v>12928.44920770807</v>
      </c>
      <c r="S21" s="15">
        <v>12974.559250702745</v>
      </c>
      <c r="T21" s="15">
        <v>13465.210484652751</v>
      </c>
      <c r="U21" s="15">
        <v>13428.562085530479</v>
      </c>
      <c r="V21" s="15">
        <v>12910.087393631658</v>
      </c>
      <c r="W21" s="15">
        <v>13108.612706867876</v>
      </c>
      <c r="X21" s="15">
        <v>13152.450518958825</v>
      </c>
      <c r="Y21" s="15">
        <v>13312.828488867794</v>
      </c>
      <c r="Z21" s="15">
        <v>13265.707396299915</v>
      </c>
      <c r="AA21" s="15">
        <v>14091.294353373009</v>
      </c>
      <c r="AB21" s="15">
        <v>14163.921702565083</v>
      </c>
      <c r="AC21" s="15">
        <v>14155.695335704395</v>
      </c>
      <c r="AD21" s="15">
        <v>14116.174180085856</v>
      </c>
      <c r="AE21" s="15">
        <v>13533.851257738761</v>
      </c>
    </row>
    <row r="22" spans="1:31" s="4" customFormat="1" ht="11.1" customHeight="1" x14ac:dyDescent="0.2">
      <c r="A22" s="16" t="s">
        <v>14</v>
      </c>
      <c r="B22" s="6" t="s">
        <v>7</v>
      </c>
      <c r="C22" s="17">
        <v>3885.521384378435</v>
      </c>
      <c r="D22" s="17">
        <v>3889.0986856435998</v>
      </c>
      <c r="E22" s="17">
        <v>3803.7382711875371</v>
      </c>
      <c r="F22" s="17">
        <v>3627.7373258299317</v>
      </c>
      <c r="G22" s="17">
        <v>3578.4212837215441</v>
      </c>
      <c r="H22" s="17">
        <v>3546.0184685837294</v>
      </c>
      <c r="I22" s="17">
        <v>3801.8629417485176</v>
      </c>
      <c r="J22" s="17">
        <v>3706.8325582118173</v>
      </c>
      <c r="K22" s="17">
        <v>3872.8577764892634</v>
      </c>
      <c r="L22" s="17">
        <v>4037.366640693142</v>
      </c>
      <c r="M22" s="17">
        <v>3984.6068935440094</v>
      </c>
      <c r="N22" s="17">
        <v>3909.6799510627193</v>
      </c>
      <c r="O22" s="17">
        <v>3743.1743403670685</v>
      </c>
      <c r="P22" s="17">
        <v>3617.0273768368897</v>
      </c>
      <c r="Q22" s="17">
        <v>3600.3747502417286</v>
      </c>
      <c r="R22" s="17">
        <v>3647.2919296923219</v>
      </c>
      <c r="S22" s="17">
        <v>3688.8192168091523</v>
      </c>
      <c r="T22" s="17">
        <v>3732.1651313918187</v>
      </c>
      <c r="U22" s="17">
        <v>3757.1454567771043</v>
      </c>
      <c r="V22" s="17">
        <v>3520.6916161213467</v>
      </c>
      <c r="W22" s="17">
        <v>3630.6273177810349</v>
      </c>
      <c r="X22" s="17">
        <v>3672.421998087048</v>
      </c>
      <c r="Y22" s="17">
        <v>3817.1639452864752</v>
      </c>
      <c r="Z22" s="17">
        <v>3706.5696336641781</v>
      </c>
      <c r="AA22" s="17">
        <v>3751.5749621643308</v>
      </c>
      <c r="AB22" s="17">
        <v>3683.2198213278593</v>
      </c>
      <c r="AC22" s="17">
        <v>3764.0359622003584</v>
      </c>
      <c r="AD22" s="17">
        <v>3812.3427631237191</v>
      </c>
      <c r="AE22" s="17">
        <v>3763.2930888854476</v>
      </c>
    </row>
    <row r="23" spans="1:31" s="4" customFormat="1" ht="11.1" customHeight="1" x14ac:dyDescent="0.2">
      <c r="A23" s="18" t="s">
        <v>13</v>
      </c>
      <c r="B23" s="6" t="s">
        <v>7</v>
      </c>
      <c r="C23" s="17">
        <v>7487.2240786561897</v>
      </c>
      <c r="D23" s="17">
        <v>7326.1403902402571</v>
      </c>
      <c r="E23" s="17">
        <v>7294.2086049328564</v>
      </c>
      <c r="F23" s="17">
        <v>7234.5022779353585</v>
      </c>
      <c r="G23" s="17">
        <v>7604.963830357081</v>
      </c>
      <c r="H23" s="17">
        <v>7732.9623716898623</v>
      </c>
      <c r="I23" s="17">
        <v>8032.0768398335349</v>
      </c>
      <c r="J23" s="17">
        <v>8152.7959222907975</v>
      </c>
      <c r="K23" s="17">
        <v>8621.8781946698837</v>
      </c>
      <c r="L23" s="17">
        <v>9429.1253981153768</v>
      </c>
      <c r="M23" s="17">
        <v>9124.3023009794924</v>
      </c>
      <c r="N23" s="17">
        <v>9114.9487445200848</v>
      </c>
      <c r="O23" s="17">
        <v>9303.0397841386075</v>
      </c>
      <c r="P23" s="17">
        <v>9231.1873652647555</v>
      </c>
      <c r="Q23" s="17">
        <v>9203.4047585705466</v>
      </c>
      <c r="R23" s="17">
        <v>9281.1572780156839</v>
      </c>
      <c r="S23" s="17">
        <v>9285.7400338936186</v>
      </c>
      <c r="T23" s="17">
        <v>9733.0453532609081</v>
      </c>
      <c r="U23" s="17">
        <v>9671.4166287533862</v>
      </c>
      <c r="V23" s="17">
        <v>9389.3957775103081</v>
      </c>
      <c r="W23" s="17">
        <v>9477.9853890868399</v>
      </c>
      <c r="X23" s="17">
        <v>9480.0285208718378</v>
      </c>
      <c r="Y23" s="17">
        <v>9495.6645435812679</v>
      </c>
      <c r="Z23" s="17">
        <v>9559.1377626357371</v>
      </c>
      <c r="AA23" s="17">
        <v>10339.719391208675</v>
      </c>
      <c r="AB23" s="17">
        <v>10480.701881237224</v>
      </c>
      <c r="AC23" s="17">
        <v>10391.659373504035</v>
      </c>
      <c r="AD23" s="17">
        <v>10303.831416962137</v>
      </c>
      <c r="AE23" s="17">
        <v>9770.5581688533148</v>
      </c>
    </row>
    <row r="24" spans="1:31" s="4" customFormat="1" ht="11.1" customHeight="1" x14ac:dyDescent="0.2">
      <c r="A24" s="26" t="s">
        <v>5</v>
      </c>
      <c r="B24" s="27" t="s">
        <v>7</v>
      </c>
      <c r="C24" s="28">
        <v>2493.7882979361948</v>
      </c>
      <c r="D24" s="28">
        <v>2516.9384034806476</v>
      </c>
      <c r="E24" s="28">
        <v>2531.953153354591</v>
      </c>
      <c r="F24" s="28">
        <v>2480.7631591814029</v>
      </c>
      <c r="G24" s="28">
        <v>2471.7809949485782</v>
      </c>
      <c r="H24" s="28">
        <v>2457.9867648760419</v>
      </c>
      <c r="I24" s="28">
        <v>2526.3909620180139</v>
      </c>
      <c r="J24" s="28">
        <v>2561.4952595868112</v>
      </c>
      <c r="K24" s="28">
        <v>2676.4496165316395</v>
      </c>
      <c r="L24" s="28">
        <v>2806.4206526149019</v>
      </c>
      <c r="M24" s="28">
        <v>2738.2973380068602</v>
      </c>
      <c r="N24" s="28">
        <f>N25+N28</f>
        <v>2839.4768217515602</v>
      </c>
      <c r="O24" s="28">
        <v>2811.5097074354803</v>
      </c>
      <c r="P24" s="28">
        <v>2859.5430210578056</v>
      </c>
      <c r="Q24" s="28">
        <v>2878.4724295990768</v>
      </c>
      <c r="R24" s="28">
        <v>2935.1121129464741</v>
      </c>
      <c r="S24" s="28">
        <v>3033.5195714221486</v>
      </c>
      <c r="T24" s="28">
        <v>3102.5170001958904</v>
      </c>
      <c r="U24" s="28">
        <v>3161.0582226694378</v>
      </c>
      <c r="V24" s="28">
        <v>3139.5238040717923</v>
      </c>
      <c r="W24" s="28">
        <v>3158.1019102094615</v>
      </c>
      <c r="X24" s="28">
        <v>3285.6572103755452</v>
      </c>
      <c r="Y24" s="28">
        <v>3342.0031829172149</v>
      </c>
      <c r="Z24" s="28">
        <v>3446.9793832219243</v>
      </c>
      <c r="AA24" s="28">
        <v>3489.6090630353829</v>
      </c>
      <c r="AB24" s="28">
        <v>3503.3673355397409</v>
      </c>
      <c r="AC24" s="28">
        <v>3509.7685898586706</v>
      </c>
      <c r="AD24" s="28">
        <v>3675.8211936019256</v>
      </c>
      <c r="AE24" s="28">
        <v>3744.2997559881833</v>
      </c>
    </row>
    <row r="25" spans="1:31" s="4" customFormat="1" ht="11.1" customHeight="1" x14ac:dyDescent="0.2">
      <c r="A25" s="25" t="s">
        <v>11</v>
      </c>
      <c r="B25" s="14" t="s">
        <v>7</v>
      </c>
      <c r="C25" s="13">
        <v>73.836464828000004</v>
      </c>
      <c r="D25" s="13">
        <v>74.290188215000001</v>
      </c>
      <c r="E25" s="13">
        <v>70.685926283000001</v>
      </c>
      <c r="F25" s="13">
        <v>66.403943222999999</v>
      </c>
      <c r="G25" s="13">
        <v>63.750739655999993</v>
      </c>
      <c r="H25" s="13">
        <v>63.944242226</v>
      </c>
      <c r="I25" s="13">
        <v>65.304077273999994</v>
      </c>
      <c r="J25" s="13">
        <v>64.674154286999993</v>
      </c>
      <c r="K25" s="13">
        <v>63.483262325000005</v>
      </c>
      <c r="L25" s="13">
        <v>72.768249471999994</v>
      </c>
      <c r="M25" s="13">
        <v>71.542119639999996</v>
      </c>
      <c r="N25" s="13">
        <v>68.540864329000001</v>
      </c>
      <c r="O25" s="13">
        <v>64.823054122000002</v>
      </c>
      <c r="P25" s="13">
        <v>64.232271456000007</v>
      </c>
      <c r="Q25" s="13">
        <v>64.905169501000003</v>
      </c>
      <c r="R25" s="13">
        <v>66.004221857000005</v>
      </c>
      <c r="S25" s="13">
        <v>68.809722402999995</v>
      </c>
      <c r="T25" s="13">
        <v>69.684297173999994</v>
      </c>
      <c r="U25" s="13">
        <v>71.224509228000002</v>
      </c>
      <c r="V25" s="13">
        <v>70.125786714</v>
      </c>
      <c r="W25" s="13">
        <v>68.732299147000006</v>
      </c>
      <c r="X25" s="13">
        <v>70.180252719999999</v>
      </c>
      <c r="Y25" s="13">
        <v>69.044802375000003</v>
      </c>
      <c r="Z25" s="13">
        <v>70.039098010000004</v>
      </c>
      <c r="AA25" s="13">
        <v>72.232908608000002</v>
      </c>
      <c r="AB25" s="13">
        <v>69.276065434000003</v>
      </c>
      <c r="AC25" s="13">
        <v>67.472165591000007</v>
      </c>
      <c r="AD25" s="13">
        <v>64.4172212</v>
      </c>
      <c r="AE25" s="13">
        <v>65.211395904</v>
      </c>
    </row>
    <row r="26" spans="1:31" s="4" customFormat="1" ht="11.1" customHeight="1" x14ac:dyDescent="0.2">
      <c r="A26" s="16" t="s">
        <v>14</v>
      </c>
      <c r="B26" s="6" t="s">
        <v>7</v>
      </c>
      <c r="C26" s="19">
        <v>72.427438960999993</v>
      </c>
      <c r="D26" s="19">
        <v>72.863815205999998</v>
      </c>
      <c r="E26" s="19">
        <v>69.288988267999997</v>
      </c>
      <c r="F26" s="19">
        <v>65.158931280999994</v>
      </c>
      <c r="G26" s="19">
        <v>62.525942412999996</v>
      </c>
      <c r="H26" s="19">
        <v>62.728808276000002</v>
      </c>
      <c r="I26" s="19">
        <v>64.110386313999996</v>
      </c>
      <c r="J26" s="19">
        <v>63.442735892999998</v>
      </c>
      <c r="K26" s="19">
        <v>62.191362161999997</v>
      </c>
      <c r="L26" s="19">
        <v>70.507009433999997</v>
      </c>
      <c r="M26" s="19">
        <v>69.323120208000006</v>
      </c>
      <c r="N26" s="19">
        <v>66.392969201</v>
      </c>
      <c r="O26" s="19">
        <v>62.774197078999997</v>
      </c>
      <c r="P26" s="19">
        <v>62.222345648000001</v>
      </c>
      <c r="Q26" s="19">
        <v>62.945982456999999</v>
      </c>
      <c r="R26" s="19">
        <v>64.097099643999996</v>
      </c>
      <c r="S26" s="19">
        <v>66.820354416000001</v>
      </c>
      <c r="T26" s="19">
        <v>67.693670195999999</v>
      </c>
      <c r="U26" s="19">
        <v>69.17410606</v>
      </c>
      <c r="V26" s="19">
        <v>68.100335779000005</v>
      </c>
      <c r="W26" s="19">
        <v>66.756818878000004</v>
      </c>
      <c r="X26" s="19">
        <v>68.190130869000001</v>
      </c>
      <c r="Y26" s="19">
        <v>67.088674108999996</v>
      </c>
      <c r="Z26" s="19">
        <v>68.058085438000006</v>
      </c>
      <c r="AA26" s="19">
        <v>70.218285206999994</v>
      </c>
      <c r="AB26" s="19">
        <v>67.356869864999993</v>
      </c>
      <c r="AC26" s="19">
        <v>66.316108186999998</v>
      </c>
      <c r="AD26" s="19">
        <v>63.224572176999999</v>
      </c>
      <c r="AE26" s="19">
        <v>64.003384362000006</v>
      </c>
    </row>
    <row r="27" spans="1:31" s="4" customFormat="1" ht="11.1" customHeight="1" x14ac:dyDescent="0.2">
      <c r="A27" s="18" t="s">
        <v>13</v>
      </c>
      <c r="B27" s="6" t="s">
        <v>7</v>
      </c>
      <c r="C27" s="19">
        <v>1.409025867</v>
      </c>
      <c r="D27" s="19">
        <v>1.426373009</v>
      </c>
      <c r="E27" s="19">
        <v>1.3969380149999999</v>
      </c>
      <c r="F27" s="19">
        <v>1.2450119420000001</v>
      </c>
      <c r="G27" s="19">
        <v>1.224797243</v>
      </c>
      <c r="H27" s="19">
        <v>1.21543395</v>
      </c>
      <c r="I27" s="19">
        <v>1.1936909600000001</v>
      </c>
      <c r="J27" s="19">
        <v>1.2314183940000001</v>
      </c>
      <c r="K27" s="19">
        <v>1.291900163</v>
      </c>
      <c r="L27" s="19">
        <v>2.261240038</v>
      </c>
      <c r="M27" s="19">
        <v>2.2189994319999999</v>
      </c>
      <c r="N27" s="19">
        <v>2.147895128</v>
      </c>
      <c r="O27" s="19">
        <v>2.0488570429999999</v>
      </c>
      <c r="P27" s="19">
        <v>2.0099258080000002</v>
      </c>
      <c r="Q27" s="19">
        <v>1.9591870440000001</v>
      </c>
      <c r="R27" s="19">
        <v>1.9071222130000001</v>
      </c>
      <c r="S27" s="19">
        <v>1.9893679870000001</v>
      </c>
      <c r="T27" s="19">
        <v>1.9906269780000001</v>
      </c>
      <c r="U27" s="19">
        <v>2.0504031679999999</v>
      </c>
      <c r="V27" s="19">
        <v>2.0254509349999998</v>
      </c>
      <c r="W27" s="19">
        <v>1.975480269</v>
      </c>
      <c r="X27" s="19">
        <v>1.9901218510000001</v>
      </c>
      <c r="Y27" s="19">
        <v>1.9561282659999999</v>
      </c>
      <c r="Z27" s="19">
        <v>1.981012572</v>
      </c>
      <c r="AA27" s="19">
        <v>2.0146234010000001</v>
      </c>
      <c r="AB27" s="19">
        <v>1.919195569</v>
      </c>
      <c r="AC27" s="19">
        <v>1.156057404</v>
      </c>
      <c r="AD27" s="19">
        <v>1.192649023</v>
      </c>
      <c r="AE27" s="19">
        <v>1.2080115419999999</v>
      </c>
    </row>
    <row r="28" spans="1:31" s="4" customFormat="1" ht="11.1" customHeight="1" x14ac:dyDescent="0.2">
      <c r="A28" s="24" t="s">
        <v>12</v>
      </c>
      <c r="B28" s="14" t="s">
        <v>7</v>
      </c>
      <c r="C28" s="13">
        <v>2419.9518331081949</v>
      </c>
      <c r="D28" s="13">
        <v>2442.6482152656477</v>
      </c>
      <c r="E28" s="13">
        <v>2461.2672270715912</v>
      </c>
      <c r="F28" s="13">
        <v>2414.3592159584027</v>
      </c>
      <c r="G28" s="13">
        <v>2408.0302552925782</v>
      </c>
      <c r="H28" s="13">
        <v>2394.042522650042</v>
      </c>
      <c r="I28" s="13">
        <v>2461.0868847440138</v>
      </c>
      <c r="J28" s="13">
        <v>2496.8211052998113</v>
      </c>
      <c r="K28" s="13">
        <v>2612.9663542066396</v>
      </c>
      <c r="L28" s="13">
        <v>2733.6524031429017</v>
      </c>
      <c r="M28" s="13">
        <v>2666.7552183668604</v>
      </c>
      <c r="N28" s="13">
        <v>2770.93595742256</v>
      </c>
      <c r="O28" s="13">
        <v>2746.6866533134803</v>
      </c>
      <c r="P28" s="13">
        <v>2795.3107496018056</v>
      </c>
      <c r="Q28" s="13">
        <v>2813.567260098077</v>
      </c>
      <c r="R28" s="13">
        <v>2869.1078910894739</v>
      </c>
      <c r="S28" s="13">
        <v>2964.7098490191488</v>
      </c>
      <c r="T28" s="13">
        <v>3032.8327030218907</v>
      </c>
      <c r="U28" s="13">
        <v>3089.8337134414378</v>
      </c>
      <c r="V28" s="13">
        <v>3069.3980173577925</v>
      </c>
      <c r="W28" s="13">
        <v>3089.3696110624614</v>
      </c>
      <c r="X28" s="13">
        <v>3215.476957655545</v>
      </c>
      <c r="Y28" s="13">
        <v>3272.9583805422149</v>
      </c>
      <c r="Z28" s="13">
        <v>3376.9402852119242</v>
      </c>
      <c r="AA28" s="13">
        <v>3417.376154427383</v>
      </c>
      <c r="AB28" s="13">
        <v>3434.0912701057409</v>
      </c>
      <c r="AC28" s="13">
        <v>3442.2964242676708</v>
      </c>
      <c r="AD28" s="13">
        <v>3611.4039724019258</v>
      </c>
      <c r="AE28" s="13">
        <v>3679.0883600841835</v>
      </c>
    </row>
    <row r="29" spans="1:31" s="4" customFormat="1" ht="11.1" customHeight="1" x14ac:dyDescent="0.2">
      <c r="A29" s="16" t="s">
        <v>14</v>
      </c>
      <c r="B29" s="6" t="s">
        <v>7</v>
      </c>
      <c r="C29" s="19">
        <v>1766.7852246878183</v>
      </c>
      <c r="D29" s="19">
        <v>1800.7520307622899</v>
      </c>
      <c r="E29" s="19">
        <v>1788.3117632668634</v>
      </c>
      <c r="F29" s="19">
        <v>1732.1195752136096</v>
      </c>
      <c r="G29" s="19">
        <v>1727.17010565233</v>
      </c>
      <c r="H29" s="19">
        <v>1741.7596121238719</v>
      </c>
      <c r="I29" s="19">
        <v>1803.4183494324573</v>
      </c>
      <c r="J29" s="19">
        <v>1818.5878593810389</v>
      </c>
      <c r="K29" s="19">
        <v>1914.9998141311507</v>
      </c>
      <c r="L29" s="19">
        <v>1967.4707623252737</v>
      </c>
      <c r="M29" s="19">
        <v>1955.5128851428599</v>
      </c>
      <c r="N29" s="19">
        <v>1954.1006466664351</v>
      </c>
      <c r="O29" s="19">
        <v>1914.6359055791243</v>
      </c>
      <c r="P29" s="19">
        <v>1931.4269852196062</v>
      </c>
      <c r="Q29" s="19">
        <v>1933.7855982407132</v>
      </c>
      <c r="R29" s="19">
        <v>1978.5083081502087</v>
      </c>
      <c r="S29" s="19">
        <v>2048.7531403027365</v>
      </c>
      <c r="T29" s="19">
        <v>2110.5642843566679</v>
      </c>
      <c r="U29" s="19">
        <v>2146.9766343203314</v>
      </c>
      <c r="V29" s="19">
        <v>2109.4251028937169</v>
      </c>
      <c r="W29" s="19">
        <v>2102.8147762983049</v>
      </c>
      <c r="X29" s="19">
        <v>2166.9109501246853</v>
      </c>
      <c r="Y29" s="19">
        <v>2188.0861003822874</v>
      </c>
      <c r="Z29" s="19">
        <v>2218.5716326904544</v>
      </c>
      <c r="AA29" s="19">
        <v>2283.8125447021325</v>
      </c>
      <c r="AB29" s="19">
        <v>2241.2389891568714</v>
      </c>
      <c r="AC29" s="19">
        <v>2231.2811906500601</v>
      </c>
      <c r="AD29" s="19">
        <v>2264.6387575722079</v>
      </c>
      <c r="AE29" s="19">
        <v>2300.4111290507944</v>
      </c>
    </row>
    <row r="30" spans="1:31" s="4" customFormat="1" ht="11.1" customHeight="1" x14ac:dyDescent="0.2">
      <c r="A30" s="18" t="s">
        <v>13</v>
      </c>
      <c r="B30" s="6" t="s">
        <v>7</v>
      </c>
      <c r="C30" s="19">
        <v>653.16660842038016</v>
      </c>
      <c r="D30" s="19">
        <v>641.89618450336025</v>
      </c>
      <c r="E30" s="19">
        <v>672.95546380472001</v>
      </c>
      <c r="F30" s="19">
        <v>682.23964074478999</v>
      </c>
      <c r="G30" s="19">
        <v>680.86014964024992</v>
      </c>
      <c r="H30" s="19">
        <v>652.28291052616976</v>
      </c>
      <c r="I30" s="19">
        <v>657.66853531154982</v>
      </c>
      <c r="J30" s="19">
        <v>678.23324591877054</v>
      </c>
      <c r="K30" s="19">
        <v>697.96654007549012</v>
      </c>
      <c r="L30" s="19">
        <v>766.18164081763018</v>
      </c>
      <c r="M30" s="19">
        <v>711.24233322400039</v>
      </c>
      <c r="N30" s="19">
        <v>816.83531075612075</v>
      </c>
      <c r="O30" s="19">
        <v>832.05074773436002</v>
      </c>
      <c r="P30" s="19">
        <v>863.8837643821912</v>
      </c>
      <c r="Q30" s="19">
        <v>879.78166185738098</v>
      </c>
      <c r="R30" s="19">
        <v>890.59958293928037</v>
      </c>
      <c r="S30" s="19">
        <v>915.95670871640959</v>
      </c>
      <c r="T30" s="19">
        <v>922.26841866522022</v>
      </c>
      <c r="U30" s="19">
        <v>942.85707912110945</v>
      </c>
      <c r="V30" s="19">
        <v>959.97291446408076</v>
      </c>
      <c r="W30" s="19">
        <v>986.55483476417123</v>
      </c>
      <c r="X30" s="19">
        <v>1048.5660075308592</v>
      </c>
      <c r="Y30" s="19">
        <v>1084.8722801599401</v>
      </c>
      <c r="Z30" s="19">
        <v>1158.3686525214698</v>
      </c>
      <c r="AA30" s="19">
        <v>1133.5636097252504</v>
      </c>
      <c r="AB30" s="19">
        <v>1192.8522809488691</v>
      </c>
      <c r="AC30" s="19">
        <v>1211.0152336176106</v>
      </c>
      <c r="AD30" s="19">
        <v>1346.7652148297179</v>
      </c>
      <c r="AE30" s="19">
        <v>1378.6772310333893</v>
      </c>
    </row>
    <row r="31" spans="1:31" s="4" customFormat="1" ht="11.1" customHeight="1" x14ac:dyDescent="0.2">
      <c r="A31" s="26" t="s">
        <v>16</v>
      </c>
      <c r="B31" s="27" t="s">
        <v>7</v>
      </c>
      <c r="C31" s="28">
        <v>545.35540909457995</v>
      </c>
      <c r="D31" s="28">
        <v>554.40336343578008</v>
      </c>
      <c r="E31" s="28">
        <v>529.18427523183004</v>
      </c>
      <c r="F31" s="28">
        <v>525.41933629118012</v>
      </c>
      <c r="G31" s="28">
        <v>509.82898437733019</v>
      </c>
      <c r="H31" s="28">
        <v>492.51833742439993</v>
      </c>
      <c r="I31" s="28">
        <v>520.99172822832008</v>
      </c>
      <c r="J31" s="28">
        <v>498.70707312359002</v>
      </c>
      <c r="K31" s="28">
        <v>512.56220522872002</v>
      </c>
      <c r="L31" s="28">
        <v>594.6006474348701</v>
      </c>
      <c r="M31" s="28">
        <v>601.16527771965968</v>
      </c>
      <c r="N31" s="28">
        <v>635.84683979709007</v>
      </c>
      <c r="O31" s="28">
        <v>637.33108413479977</v>
      </c>
      <c r="P31" s="28">
        <v>644.34771466427014</v>
      </c>
      <c r="Q31" s="28">
        <v>652.06684579503997</v>
      </c>
      <c r="R31" s="28">
        <v>680.08502188909017</v>
      </c>
      <c r="S31" s="28">
        <v>710.07793728889021</v>
      </c>
      <c r="T31" s="28">
        <v>753.22800098941002</v>
      </c>
      <c r="U31" s="28">
        <v>752.77308012944991</v>
      </c>
      <c r="V31" s="28">
        <v>763.0390903713145</v>
      </c>
      <c r="W31" s="28">
        <v>807.05933165545105</v>
      </c>
      <c r="X31" s="28">
        <v>888.32850591205727</v>
      </c>
      <c r="Y31" s="28">
        <v>916.50304244100016</v>
      </c>
      <c r="Z31" s="28">
        <v>937.37454836032964</v>
      </c>
      <c r="AA31" s="28">
        <v>968.521792387088</v>
      </c>
      <c r="AB31" s="28">
        <v>982.05890734438617</v>
      </c>
      <c r="AC31" s="28">
        <v>989.70397701124909</v>
      </c>
      <c r="AD31" s="28">
        <v>992.68126691206066</v>
      </c>
      <c r="AE31" s="28">
        <v>1004.6198248912506</v>
      </c>
    </row>
    <row r="32" spans="1:31" s="4" customFormat="1" ht="11.1" customHeight="1" x14ac:dyDescent="0.2">
      <c r="A32" s="25" t="s">
        <v>11</v>
      </c>
      <c r="B32" s="12" t="s">
        <v>7</v>
      </c>
      <c r="C32" s="13">
        <v>376.73798190700001</v>
      </c>
      <c r="D32" s="13">
        <v>384.072539382</v>
      </c>
      <c r="E32" s="13">
        <v>363.42020867900004</v>
      </c>
      <c r="F32" s="13">
        <v>360.3130213</v>
      </c>
      <c r="G32" s="13">
        <v>352.16383318100003</v>
      </c>
      <c r="H32" s="13">
        <v>338.35968537100001</v>
      </c>
      <c r="I32" s="13">
        <v>359.28505554600002</v>
      </c>
      <c r="J32" s="13">
        <v>344.15861038099996</v>
      </c>
      <c r="K32" s="13">
        <v>355.66071373800003</v>
      </c>
      <c r="L32" s="13">
        <v>419.99301406699999</v>
      </c>
      <c r="M32" s="13">
        <v>428.28100437199998</v>
      </c>
      <c r="N32" s="13">
        <v>451.24180099900002</v>
      </c>
      <c r="O32" s="13">
        <v>452.403246083</v>
      </c>
      <c r="P32" s="13">
        <v>459.43299117800001</v>
      </c>
      <c r="Q32" s="13">
        <v>467.50875191800003</v>
      </c>
      <c r="R32" s="13">
        <v>488.327283249</v>
      </c>
      <c r="S32" s="13">
        <v>510.03943493100002</v>
      </c>
      <c r="T32" s="13">
        <v>542.88290043100005</v>
      </c>
      <c r="U32" s="13">
        <v>543.22902270999998</v>
      </c>
      <c r="V32" s="13">
        <v>551.73726137899996</v>
      </c>
      <c r="W32" s="13">
        <v>577.24645754799997</v>
      </c>
      <c r="X32" s="13">
        <v>638.82798818599997</v>
      </c>
      <c r="Y32" s="13">
        <v>656.27163497799995</v>
      </c>
      <c r="Z32" s="13">
        <v>682.05013461199997</v>
      </c>
      <c r="AA32" s="13">
        <v>704.94733384599999</v>
      </c>
      <c r="AB32" s="13">
        <v>716.33548066799995</v>
      </c>
      <c r="AC32" s="13">
        <v>724.60684463799998</v>
      </c>
      <c r="AD32" s="13">
        <v>726.72048765</v>
      </c>
      <c r="AE32" s="13">
        <v>736.73723791700002</v>
      </c>
    </row>
    <row r="33" spans="1:31" ht="11.1" customHeight="1" x14ac:dyDescent="0.2">
      <c r="A33" s="16" t="s">
        <v>6</v>
      </c>
      <c r="B33" s="8" t="s">
        <v>7</v>
      </c>
      <c r="C33" s="19">
        <v>376.65622013799998</v>
      </c>
      <c r="D33" s="19">
        <v>383.99547562800001</v>
      </c>
      <c r="E33" s="19">
        <v>363.34762967800003</v>
      </c>
      <c r="F33" s="19">
        <v>360.24313402299998</v>
      </c>
      <c r="G33" s="19">
        <v>352.09631779300003</v>
      </c>
      <c r="H33" s="19">
        <v>338.29333078800005</v>
      </c>
      <c r="I33" s="19">
        <v>359.22209852200001</v>
      </c>
      <c r="J33" s="19">
        <v>344.097461318</v>
      </c>
      <c r="K33" s="19">
        <v>355.60778978900004</v>
      </c>
      <c r="L33" s="19">
        <v>419.94646822499999</v>
      </c>
      <c r="M33" s="19">
        <v>428.23534630699999</v>
      </c>
      <c r="N33" s="19">
        <v>451.19705330699998</v>
      </c>
      <c r="O33" s="19">
        <v>452.35808705300002</v>
      </c>
      <c r="P33" s="19">
        <v>459.38713433499998</v>
      </c>
      <c r="Q33" s="19">
        <v>467.44810867500001</v>
      </c>
      <c r="R33" s="19">
        <v>488.26414327800001</v>
      </c>
      <c r="S33" s="19">
        <v>509.96761073800002</v>
      </c>
      <c r="T33" s="19">
        <v>542.73166893899997</v>
      </c>
      <c r="U33" s="19">
        <v>543.02784215199995</v>
      </c>
      <c r="V33" s="19">
        <v>551.45053107800004</v>
      </c>
      <c r="W33" s="19">
        <v>576.89551257200003</v>
      </c>
      <c r="X33" s="19">
        <v>638.11979260199996</v>
      </c>
      <c r="Y33" s="19">
        <v>655.51690929999995</v>
      </c>
      <c r="Z33" s="19">
        <v>681.26585204599996</v>
      </c>
      <c r="AA33" s="19">
        <v>704.14135154500002</v>
      </c>
      <c r="AB33" s="19">
        <v>715.50192372499998</v>
      </c>
      <c r="AC33" s="19">
        <v>723.73275337999996</v>
      </c>
      <c r="AD33" s="19">
        <v>725.82675315100005</v>
      </c>
      <c r="AE33" s="19">
        <v>735.83274092800002</v>
      </c>
    </row>
    <row r="34" spans="1:31" ht="11.1" customHeight="1" x14ac:dyDescent="0.2">
      <c r="A34" s="16" t="s">
        <v>15</v>
      </c>
      <c r="B34" s="8" t="s">
        <v>7</v>
      </c>
      <c r="C34" s="17">
        <v>8.1761768999999998E-2</v>
      </c>
      <c r="D34" s="17">
        <v>7.7063753999999998E-2</v>
      </c>
      <c r="E34" s="17">
        <v>7.2579001000000004E-2</v>
      </c>
      <c r="F34" s="17">
        <v>6.9887276999999998E-2</v>
      </c>
      <c r="G34" s="17">
        <v>6.751538800000001E-2</v>
      </c>
      <c r="H34" s="17">
        <v>6.6354582999999995E-2</v>
      </c>
      <c r="I34" s="17">
        <v>6.2957024E-2</v>
      </c>
      <c r="J34" s="17">
        <v>6.1149062999999997E-2</v>
      </c>
      <c r="K34" s="17">
        <v>5.2923948999999998E-2</v>
      </c>
      <c r="L34" s="17">
        <v>4.6545841999999997E-2</v>
      </c>
      <c r="M34" s="17">
        <v>4.5658064999999998E-2</v>
      </c>
      <c r="N34" s="17">
        <v>4.4747691999999999E-2</v>
      </c>
      <c r="O34" s="17">
        <v>4.5159030000000003E-2</v>
      </c>
      <c r="P34" s="17">
        <v>4.5856843000000001E-2</v>
      </c>
      <c r="Q34" s="17">
        <v>6.0643242999999999E-2</v>
      </c>
      <c r="R34" s="17">
        <v>6.3139971000000003E-2</v>
      </c>
      <c r="S34" s="17">
        <v>7.1824192999999995E-2</v>
      </c>
      <c r="T34" s="17">
        <v>0.151231492</v>
      </c>
      <c r="U34" s="17">
        <v>0.20118055800000001</v>
      </c>
      <c r="V34" s="17">
        <v>0.28673030100000002</v>
      </c>
      <c r="W34" s="17">
        <v>0.35094497600000002</v>
      </c>
      <c r="X34" s="17">
        <v>0.70819558400000004</v>
      </c>
      <c r="Y34" s="17">
        <v>0.75472567800000001</v>
      </c>
      <c r="Z34" s="17">
        <v>0.78428256600000001</v>
      </c>
      <c r="AA34" s="17">
        <v>0.80598230100000001</v>
      </c>
      <c r="AB34" s="17">
        <v>0.83355694300000005</v>
      </c>
      <c r="AC34" s="17">
        <v>0.87409125799999998</v>
      </c>
      <c r="AD34" s="17">
        <v>0.89373449900000002</v>
      </c>
      <c r="AE34" s="17">
        <v>0.90449698899999997</v>
      </c>
    </row>
    <row r="35" spans="1:31" ht="11.1" customHeight="1" x14ac:dyDescent="0.2">
      <c r="A35" s="25" t="s">
        <v>12</v>
      </c>
      <c r="B35" s="12" t="s">
        <v>7</v>
      </c>
      <c r="C35" s="13">
        <v>168.61742718757998</v>
      </c>
      <c r="D35" s="13">
        <v>170.33082405378005</v>
      </c>
      <c r="E35" s="13">
        <v>165.76406655283</v>
      </c>
      <c r="F35" s="13">
        <v>165.10631499118017</v>
      </c>
      <c r="G35" s="13">
        <v>157.6651511963301</v>
      </c>
      <c r="H35" s="13">
        <v>154.15865205339992</v>
      </c>
      <c r="I35" s="13">
        <v>161.70667268232003</v>
      </c>
      <c r="J35" s="13">
        <v>154.54846274259003</v>
      </c>
      <c r="K35" s="13">
        <v>156.90149149071999</v>
      </c>
      <c r="L35" s="13">
        <v>174.60763336787016</v>
      </c>
      <c r="M35" s="13">
        <v>172.88427334765973</v>
      </c>
      <c r="N35" s="13">
        <v>184.60503879808999</v>
      </c>
      <c r="O35" s="13">
        <v>184.92783805179971</v>
      </c>
      <c r="P35" s="13">
        <v>184.91472348627008</v>
      </c>
      <c r="Q35" s="13">
        <v>184.55809387703991</v>
      </c>
      <c r="R35" s="13">
        <v>191.75773864009014</v>
      </c>
      <c r="S35" s="13">
        <v>200.0385023578902</v>
      </c>
      <c r="T35" s="13">
        <v>210.34510055840994</v>
      </c>
      <c r="U35" s="13">
        <v>209.54405741944996</v>
      </c>
      <c r="V35" s="13">
        <v>211.30182899231454</v>
      </c>
      <c r="W35" s="13">
        <v>229.81287410745105</v>
      </c>
      <c r="X35" s="13">
        <v>249.50051772605732</v>
      </c>
      <c r="Y35" s="13">
        <v>260.23140746300021</v>
      </c>
      <c r="Z35" s="13">
        <v>255.3244137483297</v>
      </c>
      <c r="AA35" s="13">
        <v>263.57445854108767</v>
      </c>
      <c r="AB35" s="13">
        <v>265.72342667638617</v>
      </c>
      <c r="AC35" s="13">
        <v>265.09713237324911</v>
      </c>
      <c r="AD35" s="13">
        <v>265.96077926206067</v>
      </c>
      <c r="AE35" s="13">
        <v>267.88258697425056</v>
      </c>
    </row>
    <row r="36" spans="1:31" ht="11.1" customHeight="1" x14ac:dyDescent="0.2">
      <c r="A36" s="16" t="s">
        <v>6</v>
      </c>
      <c r="B36" s="8" t="s">
        <v>7</v>
      </c>
      <c r="C36" s="19">
        <v>102.1971517305298</v>
      </c>
      <c r="D36" s="19">
        <v>103.62245020681999</v>
      </c>
      <c r="E36" s="19">
        <v>100.86401391403999</v>
      </c>
      <c r="F36" s="19">
        <v>102.59131134117015</v>
      </c>
      <c r="G36" s="19">
        <v>98.335810201580159</v>
      </c>
      <c r="H36" s="19">
        <v>98.197778249059994</v>
      </c>
      <c r="I36" s="19">
        <v>105.46077707292</v>
      </c>
      <c r="J36" s="19">
        <v>103.33411505348001</v>
      </c>
      <c r="K36" s="19">
        <v>107.63391610899998</v>
      </c>
      <c r="L36" s="19">
        <v>123.60692188624013</v>
      </c>
      <c r="M36" s="19">
        <v>124.80302687742989</v>
      </c>
      <c r="N36" s="19">
        <v>133.76969371780015</v>
      </c>
      <c r="O36" s="19">
        <v>135.83598070210985</v>
      </c>
      <c r="P36" s="19">
        <v>137.63071960832002</v>
      </c>
      <c r="Q36" s="19">
        <v>137.89126592621977</v>
      </c>
      <c r="R36" s="19">
        <v>144.29700303431994</v>
      </c>
      <c r="S36" s="19">
        <v>151.8939046234002</v>
      </c>
      <c r="T36" s="19">
        <v>160.97754772501995</v>
      </c>
      <c r="U36" s="19">
        <v>160.92266799241997</v>
      </c>
      <c r="V36" s="19">
        <v>163.28141500194454</v>
      </c>
      <c r="W36" s="19">
        <v>180.88459505933162</v>
      </c>
      <c r="X36" s="19">
        <v>198.03152399245738</v>
      </c>
      <c r="Y36" s="19">
        <v>208.59437993400056</v>
      </c>
      <c r="Z36" s="19">
        <v>203.53276891599972</v>
      </c>
      <c r="AA36" s="19">
        <v>210.96837751999769</v>
      </c>
      <c r="AB36" s="19">
        <v>212.96583897475625</v>
      </c>
      <c r="AC36" s="19">
        <v>212.54832750726908</v>
      </c>
      <c r="AD36" s="19">
        <v>213.91659562255069</v>
      </c>
      <c r="AE36" s="19">
        <v>215.78517342891067</v>
      </c>
    </row>
    <row r="37" spans="1:31" ht="11.1" customHeight="1" x14ac:dyDescent="0.2">
      <c r="A37" s="16" t="s">
        <v>15</v>
      </c>
      <c r="B37" s="8" t="s">
        <v>7</v>
      </c>
      <c r="C37" s="17">
        <v>66.420275457049982</v>
      </c>
      <c r="D37" s="17">
        <v>66.708373846960086</v>
      </c>
      <c r="E37" s="17">
        <v>64.900052638790029</v>
      </c>
      <c r="F37" s="17">
        <v>62.515003650010001</v>
      </c>
      <c r="G37" s="17">
        <v>59.32934099474997</v>
      </c>
      <c r="H37" s="17">
        <v>55.960873804340054</v>
      </c>
      <c r="I37" s="17">
        <v>56.245895609400037</v>
      </c>
      <c r="J37" s="17">
        <v>51.214347689110006</v>
      </c>
      <c r="K37" s="17">
        <v>49.267575381720015</v>
      </c>
      <c r="L37" s="17">
        <v>51.000711481630034</v>
      </c>
      <c r="M37" s="17">
        <v>48.081246470229843</v>
      </c>
      <c r="N37" s="17">
        <v>50.835345080290047</v>
      </c>
      <c r="O37" s="17">
        <v>49.09185734968986</v>
      </c>
      <c r="P37" s="17">
        <v>47.284003877949949</v>
      </c>
      <c r="Q37" s="17">
        <v>46.666827950820142</v>
      </c>
      <c r="R37" s="17">
        <v>47.460735605770189</v>
      </c>
      <c r="S37" s="17">
        <v>48.144597734489984</v>
      </c>
      <c r="T37" s="17">
        <v>49.367552833389986</v>
      </c>
      <c r="U37" s="17">
        <v>48.62138942703006</v>
      </c>
      <c r="V37" s="17">
        <v>48.020413990370002</v>
      </c>
      <c r="W37" s="17">
        <v>48.928279048120039</v>
      </c>
      <c r="X37" s="17">
        <v>51.468993733599945</v>
      </c>
      <c r="Y37" s="17">
        <v>51.63702752899998</v>
      </c>
      <c r="Z37" s="17">
        <v>51.791644832329993</v>
      </c>
      <c r="AA37" s="17">
        <v>52.606081021089956</v>
      </c>
      <c r="AB37" s="17">
        <v>52.757587701629916</v>
      </c>
      <c r="AC37" s="17">
        <v>52.548804865980053</v>
      </c>
      <c r="AD37" s="17">
        <v>52.044183639509967</v>
      </c>
      <c r="AE37" s="17">
        <v>52.097413545339911</v>
      </c>
    </row>
    <row r="38" spans="1:31" s="48" customFormat="1" ht="11.1" customHeight="1" x14ac:dyDescent="0.2">
      <c r="A38" s="49"/>
      <c r="B38" s="50"/>
      <c r="AE38" s="52"/>
    </row>
    <row r="39" spans="1:31" ht="11.1" customHeight="1" x14ac:dyDescent="0.2">
      <c r="A39" s="11" t="s">
        <v>22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</row>
    <row r="40" spans="1:31" ht="79.5" customHeight="1" x14ac:dyDescent="0.2">
      <c r="A40" s="41" t="s">
        <v>23</v>
      </c>
    </row>
    <row r="41" spans="1:31" ht="11.1" customHeight="1" x14ac:dyDescent="0.2">
      <c r="A41" s="42" t="s">
        <v>24</v>
      </c>
    </row>
    <row r="42" spans="1:31" ht="11.1" customHeight="1" x14ac:dyDescent="0.2">
      <c r="A42" s="42" t="s">
        <v>30</v>
      </c>
    </row>
    <row r="43" spans="1:31" ht="11.1" customHeight="1" x14ac:dyDescent="0.2">
      <c r="A43" s="42" t="s">
        <v>25</v>
      </c>
    </row>
    <row r="44" spans="1:31" ht="11.1" customHeight="1" x14ac:dyDescent="0.2">
      <c r="A44" s="42" t="s">
        <v>28</v>
      </c>
    </row>
    <row r="45" spans="1:31" ht="11.1" customHeight="1" x14ac:dyDescent="0.2">
      <c r="A45" s="43" t="s">
        <v>26</v>
      </c>
    </row>
    <row r="46" spans="1:31" s="54" customFormat="1" ht="26.25" customHeight="1" x14ac:dyDescent="0.2">
      <c r="A46" s="53" t="s">
        <v>31</v>
      </c>
      <c r="K46" s="55"/>
      <c r="M46" s="55"/>
      <c r="N46" s="55"/>
      <c r="Q46" s="55"/>
      <c r="R46" s="55"/>
      <c r="Z46" s="56"/>
      <c r="AE46" s="57"/>
    </row>
  </sheetData>
  <pageMargins left="0.7" right="0.7" top="0.75" bottom="0.75" header="0.3" footer="0.3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ПУРЦБ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2026-08-31T07:49:44Z</dcterms:modified>
</cp:coreProperties>
</file>