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0" yWindow="0" windowWidth="23040" windowHeight="9195"/>
  </bookViews>
  <sheets>
    <sheet name="." sheetId="1" r:id="rId1"/>
  </sheets>
  <definedNames>
    <definedName name="_xlnm._FilterDatabase" localSheetId="0" hidden="1">'.'!$A$4:$W$119</definedName>
  </definedNames>
  <calcPr calcId="152511"/>
  <webPublishing codePage="1252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5" i="1"/>
  <c r="C6" i="1"/>
  <c r="L4" i="1" l="1"/>
  <c r="D4" i="1"/>
  <c r="C4" i="1" s="1"/>
  <c r="F4" i="1"/>
  <c r="G4" i="1"/>
  <c r="H4" i="1"/>
  <c r="I4" i="1"/>
  <c r="J4" i="1"/>
  <c r="K4" i="1"/>
  <c r="M4" i="1"/>
  <c r="N4" i="1"/>
  <c r="O4" i="1"/>
  <c r="P4" i="1"/>
  <c r="Q4" i="1"/>
  <c r="R4" i="1"/>
  <c r="S4" i="1"/>
</calcChain>
</file>

<file path=xl/sharedStrings.xml><?xml version="1.0" encoding="utf-8"?>
<sst xmlns="http://schemas.openxmlformats.org/spreadsheetml/2006/main" count="250" uniqueCount="250">
  <si>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</si>
  <si>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</si>
  <si>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</si>
  <si>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</si>
  <si>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</si>
  <si>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</si>
  <si>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</si>
  <si>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</si>
  <si>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</si>
  <si>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</si>
  <si>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</si>
  <si>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</si>
  <si>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</si>
  <si>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</si>
  <si>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</si>
  <si>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</si>
  <si>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</si>
  <si>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</si>
  <si>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</si>
  <si>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</si>
  <si>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</si>
  <si>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</si>
  <si>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</si>
  <si>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</si>
  <si>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</si>
  <si>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</si>
  <si>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</si>
  <si>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</si>
  <si>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</si>
  <si>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</si>
  <si>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</si>
  <si>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</si>
  <si>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</si>
  <si>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</si>
  <si>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</si>
  <si>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</si>
  <si>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</si>
  <si>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</si>
  <si>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</si>
  <si>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</si>
  <si>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</si>
  <si>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</si>
  <si>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</si>
  <si>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</si>
  <si>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</si>
  <si>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</si>
  <si>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</si>
  <si>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</si>
  <si>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</si>
  <si>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</si>
  <si>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</si>
  <si>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</si>
  <si>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</si>
  <si>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</si>
  <si>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</si>
  <si>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</si>
  <si>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</si>
  <si>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</si>
  <si>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</si>
  <si>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</si>
  <si>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</si>
  <si>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</si>
  <si>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</si>
  <si>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</si>
  <si>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</si>
  <si>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</si>
  <si>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</si>
  <si>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</si>
  <si>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</si>
  <si>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</si>
  <si>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</si>
  <si>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</si>
  <si>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</si>
  <si>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</si>
  <si>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</si>
  <si>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</si>
  <si>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</si>
  <si>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</si>
  <si>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</si>
  <si>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</si>
  <si>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</si>
  <si>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</si>
  <si>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</si>
  <si>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</si>
  <si>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</si>
  <si>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</si>
  <si>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</si>
  <si>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</si>
  <si>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</si>
  <si>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</si>
  <si>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</si>
  <si>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</si>
  <si>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</si>
  <si>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</si>
  <si>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</si>
  <si>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</si>
  <si>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</si>
  <si>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</si>
  <si>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</si>
  <si>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</si>
  <si>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</si>
  <si>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</si>
  <si>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</si>
  <si>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</si>
  <si>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</si>
  <si>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</si>
  <si>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</si>
  <si>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</si>
  <si>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</si>
  <si>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</si>
  <si>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</si>
  <si>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</si>
  <si>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</si>
  <si>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</si>
  <si>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</si>
  <si>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</si>
  <si>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</si>
  <si>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</si>
  <si>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</si>
  <si>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</si>
  <si>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</si>
  <si>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</si>
  <si>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</si>
  <si>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</si>
  <si>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</si>
  <si>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</si>
  <si>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</si>
  <si>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</si>
  <si>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</si>
  <si>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</si>
  <si>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</si>
  <si>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</si>
  <si>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</si>
  <si>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</si>
  <si>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</si>
  <si>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</si>
  <si>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</si>
  <si>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</si>
  <si>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</si>
  <si>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</si>
  <si>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</si>
  <si>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</si>
  <si>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</si>
  <si>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</si>
  <si>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</si>
  <si>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</si>
  <si>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</si>
  <si>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</si>
  <si>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</si>
  <si>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</si>
  <si>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</si>
  <si>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</si>
  <si>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</si>
  <si>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</si>
  <si>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</si>
  <si>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</si>
  <si>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</si>
  <si>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</si>
  <si>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</si>
  <si>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</si>
  <si>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</si>
  <si>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</si>
  <si>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</si>
  <si>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</si>
  <si>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</si>
  <si>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</si>
  <si>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</si>
  <si>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</si>
  <si>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</si>
  <si>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</si>
  <si>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</si>
  <si>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</si>
  <si>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</si>
  <si>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</si>
  <si>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</si>
  <si>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</si>
  <si>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</si>
  <si>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</si>
  <si>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</si>
  <si>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</si>
  <si>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</si>
  <si>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</si>
  <si>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</si>
  <si>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</si>
  <si>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</si>
  <si>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</si>
  <si>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</si>
  <si>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</si>
  <si>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</si>
  <si>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</si>
  <si>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</si>
  <si>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</si>
  <si>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</si>
  <si>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</si>
  <si>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</si>
  <si>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</si>
  <si>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</si>
  <si>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</si>
  <si>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</si>
  <si>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</si>
  <si>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</si>
  <si>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</si>
  <si>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</si>
  <si>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</si>
  <si>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</si>
  <si>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</si>
  <si>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</si>
  <si>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</si>
  <si>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</si>
  <si>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</si>
  <si>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</si>
  <si>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</si>
  <si>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</si>
  <si>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</si>
  <si>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</si>
  <si>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</si>
  <si>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</si>
  <si>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</si>
  <si>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</si>
  <si>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</si>
  <si>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</si>
  <si>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</si>
  <si>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</si>
  <si>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</si>
  <si>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</si>
  <si>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</si>
  <si>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</si>
  <si>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</si>
  <si>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Акционерное общество «Инлайф страхование жизни"</t>
  </si>
  <si>
    <t>Выплаты по операциям страхования, сострахования и перестрахования –  нетто-перестрахование по страхованию иному, чем страхование жизни, тыс руб.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</si>
  <si>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</si>
  <si>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</si>
  <si>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t>2 - страхование от несчастных случаев и болезней</t>
    </r>
    <r>
      <rPr>
        <vertAlign val="superscript"/>
        <sz val="9"/>
        <color theme="1"/>
        <rFont val="Times New Roman"/>
        <family val="1"/>
        <charset val="204"/>
      </rPr>
      <t xml:space="preserve"> 2</t>
    </r>
    <r>
      <rPr>
        <sz val="9"/>
        <color theme="1"/>
        <rFont val="Times New Roman"/>
        <family val="1"/>
        <charset val="204"/>
      </rPr>
      <t xml:space="preserve">  </t>
    </r>
  </si>
  <si>
    <t>3998</t>
  </si>
  <si>
    <t>Общество с ограниченной ответственностью "Страховая Компания Чабб Жизнь"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</si>
  <si>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</si>
  <si>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</si>
  <si>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"Дефанс Страхование"</t>
  </si>
  <si>
    <t>Некоммерческая корпоративная организация Потребительское общество взаимного страхования "РТ - Взаимное страхование"</t>
  </si>
  <si>
    <t>01.01.2024 - 30.09.2024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</si>
  <si>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05.11.2024</t>
    </r>
  </si>
  <si>
    <t>Акционерное общество "Т-Страхование"</t>
  </si>
  <si>
    <t>2031</t>
  </si>
  <si>
    <t>Общество с ограниченной ответственностью "Медицинская страховая компания "ИНКО-МЕД"</t>
  </si>
  <si>
    <t>3803</t>
  </si>
  <si>
    <t>Общество с ограниченной ответственностью "Страховая Компания Доминанта"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</si>
  <si>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</si>
  <si>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</si>
  <si>
    <t>4296</t>
  </si>
  <si>
    <t>Некоммерческая корпоративная организация потребительское общество взаимного страхования "Кооп-Ресурс"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</si>
</sst>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wrapText="1"/>
    </xf>
    <xf numFmtId="165" fontId="6" fillId="2" borderId="4" xfId="0" applyNumberFormat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165" fontId="6" fillId="2" borderId="3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6" fillId="2" borderId="2" xfId="0" applyNumberFormat="1" applyFont="1" applyFill="1" applyBorder="1" applyAlignment="1">
      <alignment horizontal="center" wrapText="1"/>
    </xf>
    <xf numFmtId="165" fontId="6" fillId="2" borderId="5" xfId="0" applyNumberFormat="1" applyFont="1" applyFill="1" applyBorder="1" applyAlignment="1">
      <alignment horizontal="right" wrapText="1"/>
    </xf>
    <xf numFmtId="164" fontId="1" fillId="2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165" fontId="6" fillId="2" borderId="3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tabSelected="1" zoomScale="90" zoomScaleNormal="90" workbookViewId="0">
      <pane xSplit="2" ySplit="4" topLeftCell="C5" activePane="bottomRight" state="frozen"/>
      <selection pane="topRight" activeCell="F1" sqref="F1"/>
      <selection pane="bottomLeft" activeCell="A5" sqref="A5"/>
      <selection pane="bottomRight" activeCell="E17" sqref="E17"/>
    </sheetView>
  </sheetViews>
  <sheetFormatPr defaultColWidth="9.140625" defaultRowHeight="12.75" customHeight="1" x14ac:dyDescent="0.2"/>
  <cols>
    <col min="1" max="1" width="6.140625" style="6" bestFit="1" customWidth="1"/>
    <col min="2" max="2" width="98.5703125" style="1" customWidth="1"/>
    <col min="3" max="11" width="12.7109375" style="1" customWidth="1"/>
    <col min="12" max="12" width="15" style="1" customWidth="1"/>
    <col min="13" max="14" width="12.7109375" style="1" customWidth="1"/>
    <col min="15" max="15" width="15.7109375" style="1" customWidth="1"/>
    <col min="16" max="16" width="14.5703125" style="1" customWidth="1"/>
    <col min="17" max="18" width="12.7109375" style="1" customWidth="1"/>
    <col min="19" max="19" width="14" style="1" customWidth="1"/>
    <col min="20" max="16384" width="9.140625" style="1"/>
  </cols>
  <sheetData>
    <row r="1" spans="1:22" s="4" customFormat="1" ht="36" customHeight="1" x14ac:dyDescent="0.2">
      <c r="A1" s="17" t="s">
        <v>229</v>
      </c>
      <c r="B1" s="17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2" customFormat="1" ht="12" customHeight="1" x14ac:dyDescent="0.2">
      <c r="A2" s="9"/>
      <c r="B2" s="10" t="s">
        <v>224</v>
      </c>
      <c r="C2" s="16" t="s">
        <v>239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2" ht="151.5" customHeight="1" x14ac:dyDescent="0.2">
      <c r="A3" s="5"/>
      <c r="B3" s="7" t="s">
        <v>225</v>
      </c>
      <c r="C3" s="12" t="s">
        <v>15</v>
      </c>
      <c r="D3" s="12" t="s">
        <v>0</v>
      </c>
      <c r="E3" s="14" t="s">
        <v>232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</v>
      </c>
      <c r="N3" s="12" t="s">
        <v>2</v>
      </c>
      <c r="O3" s="12" t="s">
        <v>3</v>
      </c>
      <c r="P3" s="12" t="s">
        <v>4</v>
      </c>
      <c r="Q3" s="12" t="s">
        <v>5</v>
      </c>
      <c r="R3" s="12" t="s">
        <v>6</v>
      </c>
      <c r="S3" s="12" t="s">
        <v>7</v>
      </c>
    </row>
    <row r="4" spans="1:22" ht="14.25" customHeight="1" x14ac:dyDescent="0.2">
      <c r="A4" s="20" t="s">
        <v>226</v>
      </c>
      <c r="B4" s="20"/>
      <c r="C4" s="8">
        <f>SUM(D4:S4)</f>
        <v>520548625.22838986</v>
      </c>
      <c r="D4" s="8">
        <f>SUM(D5:D200)</f>
        <v>135751169.59102991</v>
      </c>
      <c r="E4" s="8">
        <v>28275798.293449998</v>
      </c>
      <c r="F4" s="8">
        <f t="shared" ref="F4:S4" si="0">SUM(F5:F200)</f>
        <v>146541007.27880999</v>
      </c>
      <c r="G4" s="8">
        <f t="shared" si="0"/>
        <v>64499.594410000012</v>
      </c>
      <c r="H4" s="8">
        <f t="shared" si="0"/>
        <v>630089.97964999988</v>
      </c>
      <c r="I4" s="8">
        <f t="shared" si="0"/>
        <v>641288.31916999992</v>
      </c>
      <c r="J4" s="8">
        <f t="shared" si="0"/>
        <v>117203131.40203001</v>
      </c>
      <c r="K4" s="8">
        <f t="shared" si="0"/>
        <v>13888142.726850001</v>
      </c>
      <c r="L4" s="8">
        <f t="shared" si="0"/>
        <v>2242646.4490699996</v>
      </c>
      <c r="M4" s="8">
        <f t="shared" si="0"/>
        <v>50099755.071419992</v>
      </c>
      <c r="N4" s="8">
        <f t="shared" si="0"/>
        <v>232380.64567</v>
      </c>
      <c r="O4" s="8">
        <f t="shared" si="0"/>
        <v>260.42248999999998</v>
      </c>
      <c r="P4" s="8">
        <f t="shared" si="0"/>
        <v>3777518.9328900012</v>
      </c>
      <c r="Q4" s="8">
        <f t="shared" si="0"/>
        <v>4277776.0008700006</v>
      </c>
      <c r="R4" s="8">
        <f t="shared" si="0"/>
        <v>4835386.3241300015</v>
      </c>
      <c r="S4" s="8">
        <f t="shared" si="0"/>
        <v>12087774.196449999</v>
      </c>
    </row>
    <row r="5" spans="1:22" ht="13.5" customHeight="1" x14ac:dyDescent="0.2">
      <c r="A5" s="12" t="s">
        <v>16</v>
      </c>
      <c r="B5" s="3" t="s">
        <v>17</v>
      </c>
      <c r="C5" s="8">
        <f t="shared" ref="C5:C68" si="1">SUM(D5:S5)</f>
        <v>27764410.923070002</v>
      </c>
      <c r="D5" s="15">
        <v>5976113.2376899999</v>
      </c>
      <c r="E5" s="15">
        <v>952649.88988999999</v>
      </c>
      <c r="F5" s="15">
        <v>12371597.37737</v>
      </c>
      <c r="G5" s="15">
        <v>1553.1312</v>
      </c>
      <c r="H5" s="15">
        <v>55674.457580000002</v>
      </c>
      <c r="I5" s="15">
        <v>74310.334789999994</v>
      </c>
      <c r="J5" s="15">
        <v>4476103.3937499998</v>
      </c>
      <c r="K5" s="15">
        <v>160970.67457</v>
      </c>
      <c r="L5" s="15">
        <v>396870.87946000003</v>
      </c>
      <c r="M5" s="15">
        <v>2850030.2141700001</v>
      </c>
      <c r="N5" s="15">
        <v>25880.086930000001</v>
      </c>
      <c r="O5" s="15">
        <v>0</v>
      </c>
      <c r="P5" s="15">
        <v>231034.20574999999</v>
      </c>
      <c r="Q5" s="15">
        <v>96159.440560000003</v>
      </c>
      <c r="R5" s="15">
        <v>83110.165080000006</v>
      </c>
      <c r="S5" s="15">
        <v>12353.434279999999</v>
      </c>
    </row>
    <row r="6" spans="1:22" ht="13.5" customHeight="1" x14ac:dyDescent="0.2">
      <c r="A6" s="12" t="s">
        <v>18</v>
      </c>
      <c r="B6" s="3" t="s">
        <v>19</v>
      </c>
      <c r="C6" s="8">
        <f t="shared" si="1"/>
        <v>438746.42720000003</v>
      </c>
      <c r="D6" s="15">
        <v>408737.00011000002</v>
      </c>
      <c r="E6" s="15">
        <v>6051.05</v>
      </c>
      <c r="F6" s="15">
        <v>16678.175589999999</v>
      </c>
      <c r="G6" s="15">
        <v>0</v>
      </c>
      <c r="H6" s="15">
        <v>0</v>
      </c>
      <c r="I6" s="15">
        <v>0</v>
      </c>
      <c r="J6" s="15">
        <v>5811.9870899999996</v>
      </c>
      <c r="K6" s="15">
        <v>0</v>
      </c>
      <c r="L6" s="15">
        <v>0</v>
      </c>
      <c r="M6" s="15">
        <v>639.91399999999999</v>
      </c>
      <c r="N6" s="15">
        <v>0</v>
      </c>
      <c r="O6" s="15">
        <v>0</v>
      </c>
      <c r="P6" s="15">
        <v>98.7</v>
      </c>
      <c r="Q6" s="15">
        <v>0</v>
      </c>
      <c r="R6" s="15">
        <v>729.60041000000001</v>
      </c>
      <c r="S6" s="15">
        <v>0</v>
      </c>
    </row>
    <row r="7" spans="1:22" ht="13.5" customHeight="1" x14ac:dyDescent="0.2">
      <c r="A7" s="12" t="s">
        <v>20</v>
      </c>
      <c r="B7" s="3" t="s">
        <v>241</v>
      </c>
      <c r="C7" s="8">
        <f t="shared" si="1"/>
        <v>13202404.448729999</v>
      </c>
      <c r="D7" s="15">
        <v>0</v>
      </c>
      <c r="E7" s="15">
        <v>1550842.33268</v>
      </c>
      <c r="F7" s="15">
        <v>5939234.9008400002</v>
      </c>
      <c r="G7" s="15">
        <v>0</v>
      </c>
      <c r="H7" s="15">
        <v>0</v>
      </c>
      <c r="I7" s="15">
        <v>4230.2527499999997</v>
      </c>
      <c r="J7" s="15">
        <v>4434421.22009</v>
      </c>
      <c r="K7" s="15">
        <v>0</v>
      </c>
      <c r="L7" s="15">
        <v>0</v>
      </c>
      <c r="M7" s="15">
        <v>135951.23819999999</v>
      </c>
      <c r="N7" s="15">
        <v>0</v>
      </c>
      <c r="O7" s="15">
        <v>0</v>
      </c>
      <c r="P7" s="15">
        <v>13954.774020000001</v>
      </c>
      <c r="Q7" s="15">
        <v>33305.32013</v>
      </c>
      <c r="R7" s="15">
        <v>1090464.4100200001</v>
      </c>
      <c r="S7" s="15">
        <v>0</v>
      </c>
    </row>
    <row r="8" spans="1:22" ht="13.5" customHeight="1" x14ac:dyDescent="0.2">
      <c r="A8" s="12" t="s">
        <v>21</v>
      </c>
      <c r="B8" s="3" t="s">
        <v>22</v>
      </c>
      <c r="C8" s="8">
        <f t="shared" si="1"/>
        <v>50831.965170000003</v>
      </c>
      <c r="D8" s="15">
        <v>40528.462059999998</v>
      </c>
      <c r="E8" s="15">
        <v>2240.85</v>
      </c>
      <c r="F8" s="15">
        <v>0</v>
      </c>
      <c r="G8" s="15">
        <v>0</v>
      </c>
      <c r="H8" s="15">
        <v>0</v>
      </c>
      <c r="I8" s="15">
        <v>0</v>
      </c>
      <c r="J8" s="15">
        <v>1130.7751699999999</v>
      </c>
      <c r="K8" s="15">
        <v>0</v>
      </c>
      <c r="L8" s="15">
        <v>0</v>
      </c>
      <c r="M8" s="15">
        <v>3607.7135800000001</v>
      </c>
      <c r="N8" s="15">
        <v>0</v>
      </c>
      <c r="O8" s="15">
        <v>0</v>
      </c>
      <c r="P8" s="15">
        <v>203.25076000000001</v>
      </c>
      <c r="Q8" s="15">
        <v>0</v>
      </c>
      <c r="R8" s="15">
        <v>3120.9135999999999</v>
      </c>
      <c r="S8" s="15">
        <v>0</v>
      </c>
    </row>
    <row r="9" spans="1:22" ht="13.5" customHeight="1" x14ac:dyDescent="0.2">
      <c r="A9" s="12" t="s">
        <v>23</v>
      </c>
      <c r="B9" s="3" t="s">
        <v>24</v>
      </c>
      <c r="C9" s="8">
        <f t="shared" si="1"/>
        <v>20848.719410000002</v>
      </c>
      <c r="D9" s="15">
        <v>0</v>
      </c>
      <c r="E9" s="15"/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6922.7066000000004</v>
      </c>
      <c r="L9" s="15">
        <v>0</v>
      </c>
      <c r="M9" s="15">
        <v>13682.21307</v>
      </c>
      <c r="N9" s="15">
        <v>0</v>
      </c>
      <c r="O9" s="15">
        <v>0</v>
      </c>
      <c r="P9" s="15">
        <v>198.68299999999999</v>
      </c>
      <c r="Q9" s="15">
        <v>45.11674</v>
      </c>
      <c r="R9" s="15">
        <v>0</v>
      </c>
      <c r="S9" s="15">
        <v>0</v>
      </c>
    </row>
    <row r="10" spans="1:22" ht="13.5" customHeight="1" x14ac:dyDescent="0.2">
      <c r="A10" s="12" t="s">
        <v>25</v>
      </c>
      <c r="B10" s="3" t="s">
        <v>26</v>
      </c>
      <c r="C10" s="8">
        <f t="shared" si="1"/>
        <v>401695.74560000002</v>
      </c>
      <c r="D10" s="15">
        <v>0</v>
      </c>
      <c r="E10" s="15"/>
      <c r="F10" s="15">
        <v>0</v>
      </c>
      <c r="G10" s="15">
        <v>0</v>
      </c>
      <c r="H10" s="15">
        <v>0</v>
      </c>
      <c r="I10" s="15">
        <v>0</v>
      </c>
      <c r="J10" s="15">
        <v>21404.586380000001</v>
      </c>
      <c r="K10" s="15">
        <v>9590.2590799999998</v>
      </c>
      <c r="L10" s="15">
        <v>0</v>
      </c>
      <c r="M10" s="15">
        <v>230165.25876999999</v>
      </c>
      <c r="N10" s="15">
        <v>0</v>
      </c>
      <c r="O10" s="15">
        <v>0</v>
      </c>
      <c r="P10" s="15">
        <v>1.4065300000000001</v>
      </c>
      <c r="Q10" s="15">
        <v>0</v>
      </c>
      <c r="R10" s="15">
        <v>0</v>
      </c>
      <c r="S10" s="15">
        <v>140534.23483999999</v>
      </c>
    </row>
    <row r="11" spans="1:22" ht="13.5" customHeight="1" x14ac:dyDescent="0.2">
      <c r="A11" s="13" t="s">
        <v>27</v>
      </c>
      <c r="B11" s="3" t="s">
        <v>28</v>
      </c>
      <c r="C11" s="8">
        <f t="shared" si="1"/>
        <v>2094405.7616300001</v>
      </c>
      <c r="D11" s="15">
        <v>21360.705480000001</v>
      </c>
      <c r="E11" s="15">
        <v>119275.85076</v>
      </c>
      <c r="F11" s="15">
        <v>719156.99305000005</v>
      </c>
      <c r="G11" s="15">
        <v>1516.1332600000001</v>
      </c>
      <c r="H11" s="15">
        <v>14992.788790000001</v>
      </c>
      <c r="I11" s="15">
        <v>2536.0914499999999</v>
      </c>
      <c r="J11" s="15">
        <v>969665.56429999997</v>
      </c>
      <c r="K11" s="15">
        <v>30246.57691</v>
      </c>
      <c r="L11" s="15">
        <v>0</v>
      </c>
      <c r="M11" s="15">
        <v>143611.59286</v>
      </c>
      <c r="N11" s="15">
        <v>4227.90434</v>
      </c>
      <c r="O11" s="15">
        <v>0</v>
      </c>
      <c r="P11" s="15">
        <v>13464.42094</v>
      </c>
      <c r="Q11" s="15">
        <v>14326.6803</v>
      </c>
      <c r="R11" s="15">
        <v>40024.459190000001</v>
      </c>
      <c r="S11" s="15">
        <v>0</v>
      </c>
    </row>
    <row r="12" spans="1:22" ht="13.5" customHeight="1" x14ac:dyDescent="0.2">
      <c r="A12" s="12" t="s">
        <v>29</v>
      </c>
      <c r="B12" s="3" t="s">
        <v>30</v>
      </c>
      <c r="C12" s="8">
        <f t="shared" si="1"/>
        <v>2032.5049300000001</v>
      </c>
      <c r="D12" s="15">
        <v>1495.03135</v>
      </c>
      <c r="E12" s="15"/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537.47357999999997</v>
      </c>
      <c r="S12" s="15">
        <v>0</v>
      </c>
    </row>
    <row r="13" spans="1:22" ht="13.5" customHeight="1" x14ac:dyDescent="0.2">
      <c r="A13" s="12" t="s">
        <v>31</v>
      </c>
      <c r="B13" s="3" t="s">
        <v>32</v>
      </c>
      <c r="C13" s="8">
        <f t="shared" si="1"/>
        <v>1945074.8268700002</v>
      </c>
      <c r="D13" s="15">
        <v>121573.69958</v>
      </c>
      <c r="E13" s="15">
        <v>17484.602470000002</v>
      </c>
      <c r="F13" s="15">
        <v>1283448.2723399999</v>
      </c>
      <c r="G13" s="15">
        <v>0</v>
      </c>
      <c r="H13" s="15">
        <v>0</v>
      </c>
      <c r="I13" s="15">
        <v>396.12876</v>
      </c>
      <c r="J13" s="15">
        <v>437478.08201000001</v>
      </c>
      <c r="K13" s="15">
        <v>5746.6752399999996</v>
      </c>
      <c r="L13" s="15">
        <v>0</v>
      </c>
      <c r="M13" s="15">
        <v>53182.202310000001</v>
      </c>
      <c r="N13" s="15">
        <v>0</v>
      </c>
      <c r="O13" s="15">
        <v>0</v>
      </c>
      <c r="P13" s="15">
        <v>12088.24792</v>
      </c>
      <c r="Q13" s="15">
        <v>3615.64363</v>
      </c>
      <c r="R13" s="15">
        <v>10061.27261</v>
      </c>
      <c r="S13" s="15">
        <v>0</v>
      </c>
    </row>
    <row r="14" spans="1:22" ht="13.5" customHeight="1" x14ac:dyDescent="0.2">
      <c r="A14" s="13" t="s">
        <v>33</v>
      </c>
      <c r="B14" s="3" t="s">
        <v>34</v>
      </c>
      <c r="C14" s="8">
        <f t="shared" si="1"/>
        <v>137443.6556</v>
      </c>
      <c r="D14" s="15">
        <v>282.69</v>
      </c>
      <c r="E14" s="15">
        <v>97698.278690000006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14254.65575</v>
      </c>
      <c r="L14" s="15">
        <v>0</v>
      </c>
      <c r="M14" s="15">
        <v>25208.031159999999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</row>
    <row r="15" spans="1:22" ht="13.5" customHeight="1" x14ac:dyDescent="0.2">
      <c r="A15" s="12" t="s">
        <v>35</v>
      </c>
      <c r="B15" s="3" t="s">
        <v>36</v>
      </c>
      <c r="C15" s="8">
        <f t="shared" si="1"/>
        <v>4872.8506100000004</v>
      </c>
      <c r="D15" s="15">
        <v>4872.8506100000004</v>
      </c>
      <c r="E15" s="15"/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</row>
    <row r="16" spans="1:22" ht="13.5" customHeight="1" x14ac:dyDescent="0.2">
      <c r="A16" s="12" t="s">
        <v>37</v>
      </c>
      <c r="B16" s="3" t="s">
        <v>38</v>
      </c>
      <c r="C16" s="8">
        <f t="shared" si="1"/>
        <v>480606.04556000006</v>
      </c>
      <c r="D16" s="15">
        <v>195625.20494</v>
      </c>
      <c r="E16" s="15">
        <v>788.84</v>
      </c>
      <c r="F16" s="15">
        <v>274628.57059000002</v>
      </c>
      <c r="G16" s="15">
        <v>0</v>
      </c>
      <c r="H16" s="15">
        <v>0</v>
      </c>
      <c r="I16" s="15">
        <v>0</v>
      </c>
      <c r="J16" s="15">
        <v>7719.9019699999999</v>
      </c>
      <c r="K16" s="15">
        <v>0</v>
      </c>
      <c r="L16" s="15">
        <v>0</v>
      </c>
      <c r="M16" s="15">
        <v>1933.2502999999999</v>
      </c>
      <c r="N16" s="15">
        <v>-119.72224</v>
      </c>
      <c r="O16" s="15">
        <v>0</v>
      </c>
      <c r="P16" s="15">
        <v>30</v>
      </c>
      <c r="Q16" s="15">
        <v>0</v>
      </c>
      <c r="R16" s="15">
        <v>0</v>
      </c>
      <c r="S16" s="15">
        <v>0</v>
      </c>
    </row>
    <row r="17" spans="1:19" ht="13.5" customHeight="1" x14ac:dyDescent="0.2">
      <c r="A17" s="12" t="s">
        <v>39</v>
      </c>
      <c r="B17" s="3" t="s">
        <v>40</v>
      </c>
      <c r="C17" s="8">
        <f t="shared" si="1"/>
        <v>191585.50670000003</v>
      </c>
      <c r="D17" s="15">
        <v>33825.97754</v>
      </c>
      <c r="E17" s="15">
        <v>7492.2732400000004</v>
      </c>
      <c r="F17" s="15">
        <v>125857.6168</v>
      </c>
      <c r="G17" s="15">
        <v>0</v>
      </c>
      <c r="H17" s="15">
        <v>0</v>
      </c>
      <c r="I17" s="15">
        <v>0</v>
      </c>
      <c r="J17" s="15">
        <v>17389.617709999999</v>
      </c>
      <c r="K17" s="15">
        <v>0</v>
      </c>
      <c r="L17" s="15">
        <v>0</v>
      </c>
      <c r="M17" s="15">
        <v>7011.46767</v>
      </c>
      <c r="N17" s="15">
        <v>0</v>
      </c>
      <c r="O17" s="15">
        <v>0</v>
      </c>
      <c r="P17" s="15">
        <v>8.5537399999999995</v>
      </c>
      <c r="Q17" s="15">
        <v>0</v>
      </c>
      <c r="R17" s="15">
        <v>0</v>
      </c>
      <c r="S17" s="15">
        <v>0</v>
      </c>
    </row>
    <row r="18" spans="1:19" ht="13.5" customHeight="1" x14ac:dyDescent="0.2">
      <c r="A18" s="12" t="s">
        <v>41</v>
      </c>
      <c r="B18" s="3" t="s">
        <v>42</v>
      </c>
      <c r="C18" s="8">
        <f t="shared" si="1"/>
        <v>43032980.051489994</v>
      </c>
      <c r="D18" s="15">
        <v>7151188.1909100004</v>
      </c>
      <c r="E18" s="15">
        <v>2300699.83397</v>
      </c>
      <c r="F18" s="15">
        <v>15696403.63917</v>
      </c>
      <c r="G18" s="15">
        <v>5970.3553499999998</v>
      </c>
      <c r="H18" s="15">
        <v>44210.605589999999</v>
      </c>
      <c r="I18" s="15">
        <v>42290.091139999997</v>
      </c>
      <c r="J18" s="15">
        <v>12797528.55187</v>
      </c>
      <c r="K18" s="15">
        <v>763458.05024999997</v>
      </c>
      <c r="L18" s="15">
        <v>784.87771999999995</v>
      </c>
      <c r="M18" s="15">
        <v>3328611.2226800001</v>
      </c>
      <c r="N18" s="15">
        <v>15755.19606</v>
      </c>
      <c r="O18" s="15">
        <v>0</v>
      </c>
      <c r="P18" s="15">
        <v>268383.29998000001</v>
      </c>
      <c r="Q18" s="15">
        <v>270472.52983999997</v>
      </c>
      <c r="R18" s="15">
        <v>347223.60696</v>
      </c>
      <c r="S18" s="15">
        <v>0</v>
      </c>
    </row>
    <row r="19" spans="1:19" ht="13.5" customHeight="1" x14ac:dyDescent="0.2">
      <c r="A19" s="12" t="s">
        <v>43</v>
      </c>
      <c r="B19" s="3" t="s">
        <v>44</v>
      </c>
      <c r="C19" s="8">
        <f t="shared" si="1"/>
        <v>1828285.68093</v>
      </c>
      <c r="D19" s="15">
        <v>234858.57037</v>
      </c>
      <c r="E19" s="15">
        <v>18094.964530000001</v>
      </c>
      <c r="F19" s="15">
        <v>1031917.35866</v>
      </c>
      <c r="G19" s="15">
        <v>0</v>
      </c>
      <c r="H19" s="15">
        <v>55.363990000000001</v>
      </c>
      <c r="I19" s="15">
        <v>1165.7392299999999</v>
      </c>
      <c r="J19" s="15">
        <v>502489.47466000001</v>
      </c>
      <c r="K19" s="15">
        <v>327.79124999999999</v>
      </c>
      <c r="L19" s="15">
        <v>0</v>
      </c>
      <c r="M19" s="15">
        <v>16703.307529999998</v>
      </c>
      <c r="N19" s="15">
        <v>0</v>
      </c>
      <c r="O19" s="15">
        <v>0</v>
      </c>
      <c r="P19" s="15">
        <v>6733.12626</v>
      </c>
      <c r="Q19" s="15">
        <v>2938.83952</v>
      </c>
      <c r="R19" s="15">
        <v>13001.14493</v>
      </c>
      <c r="S19" s="15">
        <v>0</v>
      </c>
    </row>
    <row r="20" spans="1:19" ht="13.5" customHeight="1" x14ac:dyDescent="0.2">
      <c r="A20" s="12" t="s">
        <v>45</v>
      </c>
      <c r="B20" s="3" t="s">
        <v>46</v>
      </c>
      <c r="C20" s="8">
        <f t="shared" si="1"/>
        <v>45326.082190000001</v>
      </c>
      <c r="D20" s="15">
        <v>0</v>
      </c>
      <c r="E20" s="15"/>
      <c r="F20" s="15">
        <v>0</v>
      </c>
      <c r="G20" s="15">
        <v>0</v>
      </c>
      <c r="H20" s="15">
        <v>0</v>
      </c>
      <c r="I20" s="15">
        <v>0</v>
      </c>
      <c r="J20" s="15">
        <v>68.443299999999994</v>
      </c>
      <c r="K20" s="15">
        <v>0</v>
      </c>
      <c r="L20" s="15">
        <v>45257.638890000002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</row>
    <row r="21" spans="1:19" ht="13.5" customHeight="1" x14ac:dyDescent="0.2">
      <c r="A21" s="12" t="s">
        <v>47</v>
      </c>
      <c r="B21" s="3" t="s">
        <v>48</v>
      </c>
      <c r="C21" s="8">
        <f t="shared" si="1"/>
        <v>2085362.7768300001</v>
      </c>
      <c r="D21" s="15">
        <v>385113.25972999999</v>
      </c>
      <c r="E21" s="15">
        <v>210039.24703</v>
      </c>
      <c r="F21" s="15">
        <v>135949.91500000001</v>
      </c>
      <c r="G21" s="15">
        <v>0</v>
      </c>
      <c r="H21" s="15">
        <v>3202.4303500000001</v>
      </c>
      <c r="I21" s="15">
        <v>1289.5676000000001</v>
      </c>
      <c r="J21" s="15">
        <v>324044.43501000002</v>
      </c>
      <c r="K21" s="15">
        <v>696779.79619999998</v>
      </c>
      <c r="L21" s="15">
        <v>0</v>
      </c>
      <c r="M21" s="15">
        <v>236982.84012000001</v>
      </c>
      <c r="N21" s="15">
        <v>1416.4532200000001</v>
      </c>
      <c r="O21" s="15">
        <v>0</v>
      </c>
      <c r="P21" s="15">
        <v>74470.495219999997</v>
      </c>
      <c r="Q21" s="15">
        <v>26.03</v>
      </c>
      <c r="R21" s="15">
        <v>8742.7814500000004</v>
      </c>
      <c r="S21" s="15">
        <v>7305.5258999999996</v>
      </c>
    </row>
    <row r="22" spans="1:19" ht="13.5" customHeight="1" x14ac:dyDescent="0.2">
      <c r="A22" s="12" t="s">
        <v>49</v>
      </c>
      <c r="B22" s="3" t="s">
        <v>50</v>
      </c>
      <c r="C22" s="8">
        <f t="shared" si="1"/>
        <v>62443946.350979991</v>
      </c>
      <c r="D22" s="15">
        <v>7404964.0711700004</v>
      </c>
      <c r="E22" s="15">
        <v>1493111.04895</v>
      </c>
      <c r="F22" s="15">
        <v>21361049.49594</v>
      </c>
      <c r="G22" s="15">
        <v>0</v>
      </c>
      <c r="H22" s="15">
        <v>94906.978520000004</v>
      </c>
      <c r="I22" s="15">
        <v>104963.91593</v>
      </c>
      <c r="J22" s="15">
        <v>18525128.936689999</v>
      </c>
      <c r="K22" s="15">
        <v>3511120.2900700001</v>
      </c>
      <c r="L22" s="15">
        <v>19253.525659999999</v>
      </c>
      <c r="M22" s="15">
        <v>7793557.2454300001</v>
      </c>
      <c r="N22" s="15">
        <v>34329.618540000003</v>
      </c>
      <c r="O22" s="15">
        <v>0</v>
      </c>
      <c r="P22" s="15">
        <v>988127.63771000004</v>
      </c>
      <c r="Q22" s="15">
        <v>450639.42813999997</v>
      </c>
      <c r="R22" s="15">
        <v>597654.89092999999</v>
      </c>
      <c r="S22" s="15">
        <v>65139.2673</v>
      </c>
    </row>
    <row r="23" spans="1:19" ht="13.5" customHeight="1" x14ac:dyDescent="0.2">
      <c r="A23" s="12" t="s">
        <v>51</v>
      </c>
      <c r="B23" s="3" t="s">
        <v>52</v>
      </c>
      <c r="C23" s="8">
        <f t="shared" si="1"/>
        <v>355026.43553000008</v>
      </c>
      <c r="D23" s="15">
        <v>165510.22511</v>
      </c>
      <c r="E23" s="15">
        <v>32120.12328</v>
      </c>
      <c r="F23" s="15">
        <v>0</v>
      </c>
      <c r="G23" s="15">
        <v>0</v>
      </c>
      <c r="H23" s="15">
        <v>0</v>
      </c>
      <c r="I23" s="15">
        <v>0</v>
      </c>
      <c r="J23" s="15">
        <v>114822.14273000001</v>
      </c>
      <c r="K23" s="15">
        <v>16276.377399999999</v>
      </c>
      <c r="L23" s="15">
        <v>0</v>
      </c>
      <c r="M23" s="15">
        <v>13053.771940000001</v>
      </c>
      <c r="N23" s="15">
        <v>0</v>
      </c>
      <c r="O23" s="15">
        <v>209.55549999999999</v>
      </c>
      <c r="P23" s="15">
        <v>12498.408170000001</v>
      </c>
      <c r="Q23" s="15">
        <v>533.13139999999999</v>
      </c>
      <c r="R23" s="15">
        <v>2.7</v>
      </c>
      <c r="S23" s="15">
        <v>0</v>
      </c>
    </row>
    <row r="24" spans="1:19" ht="13.5" customHeight="1" x14ac:dyDescent="0.2">
      <c r="A24" s="12" t="s">
        <v>53</v>
      </c>
      <c r="B24" s="3" t="s">
        <v>54</v>
      </c>
      <c r="C24" s="8">
        <f t="shared" si="1"/>
        <v>90649652.628599986</v>
      </c>
      <c r="D24" s="15">
        <v>54459955.95933</v>
      </c>
      <c r="E24" s="15">
        <v>6523765.5176799996</v>
      </c>
      <c r="F24" s="15">
        <v>8653325.6453399993</v>
      </c>
      <c r="G24" s="15">
        <v>0</v>
      </c>
      <c r="H24" s="15">
        <v>93961.355039999995</v>
      </c>
      <c r="I24" s="15">
        <v>27119.85094</v>
      </c>
      <c r="J24" s="15">
        <v>4839932.2517200001</v>
      </c>
      <c r="K24" s="15">
        <v>518896.49589999998</v>
      </c>
      <c r="L24" s="15">
        <v>0</v>
      </c>
      <c r="M24" s="15">
        <v>13295431.344660001</v>
      </c>
      <c r="N24" s="15">
        <v>29850.904040000001</v>
      </c>
      <c r="O24" s="15">
        <v>0</v>
      </c>
      <c r="P24" s="15">
        <v>652049.53034000006</v>
      </c>
      <c r="Q24" s="15">
        <v>1454583.53317</v>
      </c>
      <c r="R24" s="15">
        <v>74288.628819999998</v>
      </c>
      <c r="S24" s="15">
        <v>26491.61162</v>
      </c>
    </row>
    <row r="25" spans="1:19" ht="13.5" customHeight="1" x14ac:dyDescent="0.2">
      <c r="A25" s="12" t="s">
        <v>55</v>
      </c>
      <c r="B25" s="3" t="s">
        <v>56</v>
      </c>
      <c r="C25" s="8">
        <f t="shared" si="1"/>
        <v>57814083.105619997</v>
      </c>
      <c r="D25" s="15">
        <v>14970087.912389999</v>
      </c>
      <c r="E25" s="15">
        <v>1338066.2097199999</v>
      </c>
      <c r="F25" s="15">
        <v>24277589.6415</v>
      </c>
      <c r="G25" s="15">
        <v>7165.0950199999997</v>
      </c>
      <c r="H25" s="15">
        <v>97060.692909999998</v>
      </c>
      <c r="I25" s="15">
        <v>135185.01465</v>
      </c>
      <c r="J25" s="15">
        <v>14118425.40887</v>
      </c>
      <c r="K25" s="15">
        <v>132179.40106</v>
      </c>
      <c r="L25" s="15">
        <v>0</v>
      </c>
      <c r="M25" s="15">
        <v>1914771.49844</v>
      </c>
      <c r="N25" s="15">
        <v>35293.384660000003</v>
      </c>
      <c r="O25" s="15">
        <v>0</v>
      </c>
      <c r="P25" s="15">
        <v>372851.23634</v>
      </c>
      <c r="Q25" s="15">
        <v>241073.93577000001</v>
      </c>
      <c r="R25" s="15">
        <v>173099.15132</v>
      </c>
      <c r="S25" s="15">
        <v>1234.52297</v>
      </c>
    </row>
    <row r="26" spans="1:19" ht="13.5" customHeight="1" x14ac:dyDescent="0.2">
      <c r="A26" s="12" t="s">
        <v>57</v>
      </c>
      <c r="B26" s="3" t="s">
        <v>58</v>
      </c>
      <c r="C26" s="8">
        <f t="shared" si="1"/>
        <v>891440.14957000001</v>
      </c>
      <c r="D26" s="15">
        <v>442028.57321</v>
      </c>
      <c r="E26" s="15">
        <v>4308.3426399999998</v>
      </c>
      <c r="F26" s="15">
        <v>390123.48134</v>
      </c>
      <c r="G26" s="15">
        <v>0</v>
      </c>
      <c r="H26" s="15">
        <v>4390.7598500000004</v>
      </c>
      <c r="I26" s="15">
        <v>0</v>
      </c>
      <c r="J26" s="15">
        <v>35723.966630000003</v>
      </c>
      <c r="K26" s="15">
        <v>645.37021000000004</v>
      </c>
      <c r="L26" s="15">
        <v>0</v>
      </c>
      <c r="M26" s="15">
        <v>10068.224770000001</v>
      </c>
      <c r="N26" s="15">
        <v>2500.7451900000001</v>
      </c>
      <c r="O26" s="15">
        <v>0</v>
      </c>
      <c r="P26" s="15">
        <v>1650.6857299999999</v>
      </c>
      <c r="Q26" s="15">
        <v>0</v>
      </c>
      <c r="R26" s="15">
        <v>0</v>
      </c>
      <c r="S26" s="15">
        <v>0</v>
      </c>
    </row>
    <row r="27" spans="1:19" ht="13.5" customHeight="1" x14ac:dyDescent="0.2">
      <c r="A27" s="12" t="s">
        <v>59</v>
      </c>
      <c r="B27" s="3" t="s">
        <v>60</v>
      </c>
      <c r="C27" s="8">
        <f t="shared" si="1"/>
        <v>26070355.963180006</v>
      </c>
      <c r="D27" s="15">
        <v>5931730.4295899998</v>
      </c>
      <c r="E27" s="15">
        <v>1645174.57534</v>
      </c>
      <c r="F27" s="15">
        <v>6792000.2074999996</v>
      </c>
      <c r="G27" s="15">
        <v>0</v>
      </c>
      <c r="H27" s="15">
        <v>36546.698199999999</v>
      </c>
      <c r="I27" s="15">
        <v>120677.21281</v>
      </c>
      <c r="J27" s="15">
        <v>9868078.6884199996</v>
      </c>
      <c r="K27" s="15">
        <v>1200759.8289999999</v>
      </c>
      <c r="L27" s="15">
        <v>0</v>
      </c>
      <c r="M27" s="15">
        <v>364860.42056</v>
      </c>
      <c r="N27" s="15">
        <v>14427.03894</v>
      </c>
      <c r="O27" s="15">
        <v>97.084999999999994</v>
      </c>
      <c r="P27" s="15">
        <v>14498.13665</v>
      </c>
      <c r="Q27" s="15">
        <v>-473.30061000000001</v>
      </c>
      <c r="R27" s="15">
        <v>81978.941779999994</v>
      </c>
      <c r="S27" s="15">
        <v>0</v>
      </c>
    </row>
    <row r="28" spans="1:19" ht="13.5" customHeight="1" x14ac:dyDescent="0.2">
      <c r="A28" s="12" t="s">
        <v>61</v>
      </c>
      <c r="B28" s="3" t="s">
        <v>62</v>
      </c>
      <c r="C28" s="8">
        <f t="shared" si="1"/>
        <v>15127719.96737</v>
      </c>
      <c r="D28" s="15">
        <v>1868782.9907500001</v>
      </c>
      <c r="E28" s="15">
        <v>284900.17019999999</v>
      </c>
      <c r="F28" s="15">
        <v>3743647.11876</v>
      </c>
      <c r="G28" s="15">
        <v>7503.6419100000003</v>
      </c>
      <c r="H28" s="15">
        <v>14051.40077</v>
      </c>
      <c r="I28" s="15">
        <v>46371.434520000003</v>
      </c>
      <c r="J28" s="15">
        <v>7413982.14652</v>
      </c>
      <c r="K28" s="15">
        <v>332881.53960000002</v>
      </c>
      <c r="L28" s="15">
        <v>102438.87994</v>
      </c>
      <c r="M28" s="15">
        <v>355270.21885</v>
      </c>
      <c r="N28" s="15">
        <v>5399.5703599999997</v>
      </c>
      <c r="O28" s="15">
        <v>0</v>
      </c>
      <c r="P28" s="15">
        <v>122961.90011</v>
      </c>
      <c r="Q28" s="15">
        <v>393708.99617</v>
      </c>
      <c r="R28" s="15">
        <v>139802.09685999999</v>
      </c>
      <c r="S28" s="15">
        <v>296017.86205</v>
      </c>
    </row>
    <row r="29" spans="1:19" ht="13.5" customHeight="1" x14ac:dyDescent="0.2">
      <c r="A29" s="12" t="s">
        <v>63</v>
      </c>
      <c r="B29" s="3" t="s">
        <v>64</v>
      </c>
      <c r="C29" s="8">
        <f t="shared" si="1"/>
        <v>711326.85386999999</v>
      </c>
      <c r="D29" s="15">
        <v>650845.87245000002</v>
      </c>
      <c r="E29" s="15">
        <v>256.25</v>
      </c>
      <c r="F29" s="15">
        <v>0</v>
      </c>
      <c r="G29" s="15">
        <v>0</v>
      </c>
      <c r="H29" s="15">
        <v>0</v>
      </c>
      <c r="I29" s="15">
        <v>0</v>
      </c>
      <c r="J29" s="15">
        <v>44540.089500000002</v>
      </c>
      <c r="K29" s="15">
        <v>15339.675020000001</v>
      </c>
      <c r="L29" s="15">
        <v>0</v>
      </c>
      <c r="M29" s="15">
        <v>0</v>
      </c>
      <c r="N29" s="15">
        <v>0</v>
      </c>
      <c r="O29" s="15">
        <v>0</v>
      </c>
      <c r="P29" s="15">
        <v>300</v>
      </c>
      <c r="Q29" s="15">
        <v>0</v>
      </c>
      <c r="R29" s="15">
        <v>44.966900000000003</v>
      </c>
      <c r="S29" s="15">
        <v>0</v>
      </c>
    </row>
    <row r="30" spans="1:19" ht="13.5" customHeight="1" x14ac:dyDescent="0.2">
      <c r="A30" s="12" t="s">
        <v>65</v>
      </c>
      <c r="B30" s="3" t="s">
        <v>66</v>
      </c>
      <c r="C30" s="8">
        <f t="shared" si="1"/>
        <v>44066.029910000005</v>
      </c>
      <c r="D30" s="15">
        <v>4646.7768999999998</v>
      </c>
      <c r="E30" s="15">
        <v>10466.90523</v>
      </c>
      <c r="F30" s="15">
        <v>0</v>
      </c>
      <c r="G30" s="15">
        <v>0</v>
      </c>
      <c r="H30" s="15">
        <v>0</v>
      </c>
      <c r="I30" s="15">
        <v>0</v>
      </c>
      <c r="J30" s="15">
        <v>18065.522219999999</v>
      </c>
      <c r="K30" s="15">
        <v>0</v>
      </c>
      <c r="L30" s="15">
        <v>0</v>
      </c>
      <c r="M30" s="15">
        <v>177.2</v>
      </c>
      <c r="N30" s="15">
        <v>0</v>
      </c>
      <c r="O30" s="15">
        <v>0</v>
      </c>
      <c r="P30" s="15">
        <v>435.81270000000001</v>
      </c>
      <c r="Q30" s="15">
        <v>5592.8453300000001</v>
      </c>
      <c r="R30" s="15">
        <v>4680.9675299999999</v>
      </c>
      <c r="S30" s="15">
        <v>0</v>
      </c>
    </row>
    <row r="31" spans="1:19" ht="13.5" customHeight="1" x14ac:dyDescent="0.2">
      <c r="A31" s="12" t="s">
        <v>67</v>
      </c>
      <c r="B31" s="3" t="s">
        <v>68</v>
      </c>
      <c r="C31" s="8">
        <f t="shared" si="1"/>
        <v>5417448.0010299999</v>
      </c>
      <c r="D31" s="15">
        <v>78310.497520000004</v>
      </c>
      <c r="E31" s="15">
        <v>359592.51409000001</v>
      </c>
      <c r="F31" s="15">
        <v>3573936.33195</v>
      </c>
      <c r="G31" s="15">
        <v>0</v>
      </c>
      <c r="H31" s="15">
        <v>14726.776180000001</v>
      </c>
      <c r="I31" s="15">
        <v>6484.5932499999999</v>
      </c>
      <c r="J31" s="15">
        <v>1283604.76541</v>
      </c>
      <c r="K31" s="15">
        <v>2012.93075</v>
      </c>
      <c r="L31" s="15">
        <v>0</v>
      </c>
      <c r="M31" s="15">
        <v>14526.787469999999</v>
      </c>
      <c r="N31" s="15">
        <v>4211.8209800000004</v>
      </c>
      <c r="O31" s="15">
        <v>0</v>
      </c>
      <c r="P31" s="15">
        <v>773.96106999999995</v>
      </c>
      <c r="Q31" s="15">
        <v>1940.6243400000001</v>
      </c>
      <c r="R31" s="15">
        <v>6856.3656000000001</v>
      </c>
      <c r="S31" s="15">
        <v>70470.032420000003</v>
      </c>
    </row>
    <row r="32" spans="1:19" ht="13.5" customHeight="1" x14ac:dyDescent="0.2">
      <c r="A32" s="12" t="s">
        <v>69</v>
      </c>
      <c r="B32" s="3" t="s">
        <v>70</v>
      </c>
      <c r="C32" s="8">
        <f t="shared" si="1"/>
        <v>41409.147140000001</v>
      </c>
      <c r="D32" s="15">
        <v>0</v>
      </c>
      <c r="E32" s="15">
        <v>6564.0892800000001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12490.52859</v>
      </c>
      <c r="N32" s="15">
        <v>0</v>
      </c>
      <c r="O32" s="15">
        <v>0</v>
      </c>
      <c r="P32" s="15">
        <v>1193.8082300000001</v>
      </c>
      <c r="Q32" s="15">
        <v>731.27786000000003</v>
      </c>
      <c r="R32" s="15">
        <v>20429.443179999998</v>
      </c>
      <c r="S32" s="15">
        <v>0</v>
      </c>
    </row>
    <row r="33" spans="1:19" ht="13.5" customHeight="1" x14ac:dyDescent="0.2">
      <c r="A33" s="12" t="s">
        <v>71</v>
      </c>
      <c r="B33" s="3" t="s">
        <v>72</v>
      </c>
      <c r="C33" s="8">
        <f t="shared" si="1"/>
        <v>-22892.54448</v>
      </c>
      <c r="D33" s="15">
        <v>0</v>
      </c>
      <c r="E33" s="15">
        <v>95.924999999999997</v>
      </c>
      <c r="F33" s="15">
        <v>-24490.216359999999</v>
      </c>
      <c r="G33" s="15">
        <v>0</v>
      </c>
      <c r="H33" s="15">
        <v>0</v>
      </c>
      <c r="I33" s="15">
        <v>0</v>
      </c>
      <c r="J33" s="15">
        <v>1418.2605599999999</v>
      </c>
      <c r="K33" s="15">
        <v>0</v>
      </c>
      <c r="L33" s="15">
        <v>0</v>
      </c>
      <c r="M33" s="15">
        <v>83.486320000000006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13.5" customHeight="1" x14ac:dyDescent="0.2">
      <c r="A34" s="12" t="s">
        <v>73</v>
      </c>
      <c r="B34" s="3" t="s">
        <v>74</v>
      </c>
      <c r="C34" s="8">
        <f t="shared" si="1"/>
        <v>269310.73554999998</v>
      </c>
      <c r="D34" s="15">
        <v>6289.6372300000003</v>
      </c>
      <c r="E34" s="15">
        <v>119638.31750999999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87466.39155</v>
      </c>
      <c r="N34" s="15">
        <v>0</v>
      </c>
      <c r="O34" s="15">
        <v>0</v>
      </c>
      <c r="P34" s="15">
        <v>1661.6400599999999</v>
      </c>
      <c r="Q34" s="15">
        <v>560.75689999999997</v>
      </c>
      <c r="R34" s="15">
        <v>53693.992299999998</v>
      </c>
      <c r="S34" s="15">
        <v>0</v>
      </c>
    </row>
    <row r="35" spans="1:19" ht="13.5" customHeight="1" x14ac:dyDescent="0.2">
      <c r="A35" s="12" t="s">
        <v>75</v>
      </c>
      <c r="B35" s="3" t="s">
        <v>76</v>
      </c>
      <c r="C35" s="8">
        <f t="shared" si="1"/>
        <v>6793114.6388099995</v>
      </c>
      <c r="D35" s="15">
        <v>889937.79602999997</v>
      </c>
      <c r="E35" s="15">
        <v>979100.51309000002</v>
      </c>
      <c r="F35" s="15">
        <v>482662.83730000001</v>
      </c>
      <c r="G35" s="15">
        <v>0</v>
      </c>
      <c r="H35" s="15">
        <v>7530.5363500000003</v>
      </c>
      <c r="I35" s="15">
        <v>15480.633879999999</v>
      </c>
      <c r="J35" s="15">
        <v>3899417.2746000001</v>
      </c>
      <c r="K35" s="15">
        <v>217442.48779000001</v>
      </c>
      <c r="L35" s="15">
        <v>0</v>
      </c>
      <c r="M35" s="15">
        <v>159788.07840999999</v>
      </c>
      <c r="N35" s="15">
        <v>2192.9430000000002</v>
      </c>
      <c r="O35" s="15">
        <v>0</v>
      </c>
      <c r="P35" s="15">
        <v>54620.941070000001</v>
      </c>
      <c r="Q35" s="15">
        <v>30769.850200000001</v>
      </c>
      <c r="R35" s="15">
        <v>42392.81018</v>
      </c>
      <c r="S35" s="15">
        <v>11777.93691</v>
      </c>
    </row>
    <row r="36" spans="1:19" ht="13.5" customHeight="1" x14ac:dyDescent="0.2">
      <c r="A36" s="12" t="s">
        <v>77</v>
      </c>
      <c r="B36" s="3" t="s">
        <v>78</v>
      </c>
      <c r="C36" s="8">
        <f t="shared" si="1"/>
        <v>19880.906849999999</v>
      </c>
      <c r="D36" s="15">
        <v>19069.38768</v>
      </c>
      <c r="E36" s="15">
        <v>150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661.51917000000003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</row>
    <row r="37" spans="1:19" ht="13.5" customHeight="1" x14ac:dyDescent="0.2">
      <c r="A37" s="12" t="s">
        <v>79</v>
      </c>
      <c r="B37" s="3" t="s">
        <v>80</v>
      </c>
      <c r="C37" s="8">
        <f t="shared" si="1"/>
        <v>7609798.971549999</v>
      </c>
      <c r="D37" s="15">
        <v>1441710.6755900001</v>
      </c>
      <c r="E37" s="15">
        <v>430905.69085000001</v>
      </c>
      <c r="F37" s="15">
        <v>2596270.3852499998</v>
      </c>
      <c r="G37" s="15">
        <v>0</v>
      </c>
      <c r="H37" s="15">
        <v>8618.7850600000002</v>
      </c>
      <c r="I37" s="15">
        <v>8704.1082900000001</v>
      </c>
      <c r="J37" s="15">
        <v>2250884.1086200001</v>
      </c>
      <c r="K37" s="15">
        <v>245147.93607</v>
      </c>
      <c r="L37" s="15">
        <v>10098.90999</v>
      </c>
      <c r="M37" s="15">
        <v>529655.87436000002</v>
      </c>
      <c r="N37" s="15">
        <v>3299.4474700000001</v>
      </c>
      <c r="O37" s="15">
        <v>0</v>
      </c>
      <c r="P37" s="15">
        <v>40250.916100000002</v>
      </c>
      <c r="Q37" s="15">
        <v>4386.1967000000004</v>
      </c>
      <c r="R37" s="15">
        <v>14477.732620000001</v>
      </c>
      <c r="S37" s="15">
        <v>25388.204580000001</v>
      </c>
    </row>
    <row r="38" spans="1:19" ht="13.5" customHeight="1" x14ac:dyDescent="0.2">
      <c r="A38" s="12" t="s">
        <v>81</v>
      </c>
      <c r="B38" s="3" t="s">
        <v>82</v>
      </c>
      <c r="C38" s="8">
        <f t="shared" si="1"/>
        <v>441228.22690000001</v>
      </c>
      <c r="D38" s="15">
        <v>1694.1075900000001</v>
      </c>
      <c r="E38" s="15">
        <v>311.91019999999997</v>
      </c>
      <c r="F38" s="15">
        <v>436138.44929999998</v>
      </c>
      <c r="G38" s="15">
        <v>0</v>
      </c>
      <c r="H38" s="15">
        <v>0</v>
      </c>
      <c r="I38" s="15">
        <v>0</v>
      </c>
      <c r="J38" s="15">
        <v>2205.0497300000002</v>
      </c>
      <c r="K38" s="15">
        <v>0</v>
      </c>
      <c r="L38" s="15">
        <v>0</v>
      </c>
      <c r="M38" s="15">
        <v>809.57519000000002</v>
      </c>
      <c r="N38" s="15">
        <v>0</v>
      </c>
      <c r="O38" s="15">
        <v>0</v>
      </c>
      <c r="P38" s="15">
        <v>49.131680000000003</v>
      </c>
      <c r="Q38" s="15">
        <v>0</v>
      </c>
      <c r="R38" s="15">
        <v>20.003209999999999</v>
      </c>
      <c r="S38" s="15">
        <v>0</v>
      </c>
    </row>
    <row r="39" spans="1:19" ht="13.5" customHeight="1" x14ac:dyDescent="0.2">
      <c r="A39" s="13" t="s">
        <v>83</v>
      </c>
      <c r="B39" s="3" t="s">
        <v>84</v>
      </c>
      <c r="C39" s="8">
        <f t="shared" si="1"/>
        <v>792198.85537999996</v>
      </c>
      <c r="D39" s="15">
        <v>6101.2549900000004</v>
      </c>
      <c r="E39" s="15">
        <v>4202.1712100000004</v>
      </c>
      <c r="F39" s="15">
        <v>745776.53526999999</v>
      </c>
      <c r="G39" s="15">
        <v>10249.07278</v>
      </c>
      <c r="H39" s="15">
        <v>0</v>
      </c>
      <c r="I39" s="15">
        <v>0</v>
      </c>
      <c r="J39" s="15">
        <v>21124.005880000001</v>
      </c>
      <c r="K39" s="15">
        <v>67.737949999999998</v>
      </c>
      <c r="L39" s="15">
        <v>0</v>
      </c>
      <c r="M39" s="15">
        <v>1916.21496</v>
      </c>
      <c r="N39" s="15">
        <v>0</v>
      </c>
      <c r="O39" s="15">
        <v>0</v>
      </c>
      <c r="P39" s="15">
        <v>329.35113000000001</v>
      </c>
      <c r="Q39" s="15">
        <v>0</v>
      </c>
      <c r="R39" s="15">
        <v>2432.5112100000001</v>
      </c>
      <c r="S39" s="15">
        <v>0</v>
      </c>
    </row>
    <row r="40" spans="1:19" ht="13.5" customHeight="1" x14ac:dyDescent="0.2">
      <c r="A40" s="12" t="s">
        <v>242</v>
      </c>
      <c r="B40" s="3" t="s">
        <v>243</v>
      </c>
      <c r="C40" s="8">
        <f t="shared" si="1"/>
        <v>4</v>
      </c>
      <c r="D40" s="15">
        <v>4</v>
      </c>
      <c r="E40" s="15"/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</row>
    <row r="41" spans="1:19" ht="13.5" customHeight="1" x14ac:dyDescent="0.2">
      <c r="A41" s="12" t="s">
        <v>85</v>
      </c>
      <c r="B41" s="3" t="s">
        <v>86</v>
      </c>
      <c r="C41" s="8">
        <f t="shared" si="1"/>
        <v>164680.81905999998</v>
      </c>
      <c r="D41" s="15">
        <v>757.59199999999998</v>
      </c>
      <c r="E41" s="15">
        <v>10932.215770000001</v>
      </c>
      <c r="F41" s="15">
        <v>0</v>
      </c>
      <c r="G41" s="15">
        <v>0</v>
      </c>
      <c r="H41" s="15">
        <v>0</v>
      </c>
      <c r="I41" s="15">
        <v>600</v>
      </c>
      <c r="J41" s="15">
        <v>129145.32401</v>
      </c>
      <c r="K41" s="15">
        <v>132.63</v>
      </c>
      <c r="L41" s="15">
        <v>0</v>
      </c>
      <c r="M41" s="15">
        <v>12591.03134</v>
      </c>
      <c r="N41" s="15">
        <v>0</v>
      </c>
      <c r="O41" s="15">
        <v>0</v>
      </c>
      <c r="P41" s="15">
        <v>6492.4026299999996</v>
      </c>
      <c r="Q41" s="15">
        <v>0</v>
      </c>
      <c r="R41" s="15">
        <v>4029.6233099999999</v>
      </c>
      <c r="S41" s="15">
        <v>0</v>
      </c>
    </row>
    <row r="42" spans="1:19" ht="13.5" customHeight="1" x14ac:dyDescent="0.2">
      <c r="A42" s="12" t="s">
        <v>87</v>
      </c>
      <c r="B42" s="3" t="s">
        <v>88</v>
      </c>
      <c r="C42" s="8">
        <f t="shared" si="1"/>
        <v>72348741.965220034</v>
      </c>
      <c r="D42" s="15">
        <v>18337982.814300001</v>
      </c>
      <c r="E42" s="15">
        <v>2313542.08971</v>
      </c>
      <c r="F42" s="15">
        <v>22567715.677870002</v>
      </c>
      <c r="G42" s="15">
        <v>28334.421740000002</v>
      </c>
      <c r="H42" s="15">
        <v>61940.9516</v>
      </c>
      <c r="I42" s="15">
        <v>0</v>
      </c>
      <c r="J42" s="15">
        <v>19850293.50251</v>
      </c>
      <c r="K42" s="15">
        <v>2046711.56189</v>
      </c>
      <c r="L42" s="15">
        <v>275155.97482</v>
      </c>
      <c r="M42" s="15">
        <v>5769351.1326799998</v>
      </c>
      <c r="N42" s="15">
        <v>21404.822830000001</v>
      </c>
      <c r="O42" s="15">
        <v>-46.21801</v>
      </c>
      <c r="P42" s="15">
        <v>337064.18848999997</v>
      </c>
      <c r="Q42" s="15">
        <v>44238.005969999998</v>
      </c>
      <c r="R42" s="15">
        <v>694040.90027999994</v>
      </c>
      <c r="S42" s="15">
        <v>1012.13854</v>
      </c>
    </row>
    <row r="43" spans="1:19" ht="13.5" customHeight="1" x14ac:dyDescent="0.2">
      <c r="A43" s="12" t="s">
        <v>89</v>
      </c>
      <c r="B43" s="3" t="s">
        <v>90</v>
      </c>
      <c r="C43" s="8">
        <f t="shared" si="1"/>
        <v>1109586.9694500002</v>
      </c>
      <c r="D43" s="15">
        <v>70150.761859999999</v>
      </c>
      <c r="E43" s="15">
        <v>20821.821929999998</v>
      </c>
      <c r="F43" s="15">
        <v>590824.50488999998</v>
      </c>
      <c r="G43" s="15">
        <v>0</v>
      </c>
      <c r="H43" s="15">
        <v>0</v>
      </c>
      <c r="I43" s="15">
        <v>314.39999999999998</v>
      </c>
      <c r="J43" s="15">
        <v>318123.07465999998</v>
      </c>
      <c r="K43" s="15">
        <v>9661.2209000000003</v>
      </c>
      <c r="L43" s="15">
        <v>0</v>
      </c>
      <c r="M43" s="15">
        <v>61412.149100000002</v>
      </c>
      <c r="N43" s="15">
        <v>0</v>
      </c>
      <c r="O43" s="15">
        <v>0</v>
      </c>
      <c r="P43" s="15">
        <v>31132.74713</v>
      </c>
      <c r="Q43" s="15">
        <v>3884.82926</v>
      </c>
      <c r="R43" s="15">
        <v>3011.83734</v>
      </c>
      <c r="S43" s="15">
        <v>249.62237999999999</v>
      </c>
    </row>
    <row r="44" spans="1:19" ht="13.5" customHeight="1" x14ac:dyDescent="0.2">
      <c r="A44" s="12" t="s">
        <v>91</v>
      </c>
      <c r="B44" s="3" t="s">
        <v>92</v>
      </c>
      <c r="C44" s="8">
        <f t="shared" si="1"/>
        <v>2530556.9238500004</v>
      </c>
      <c r="D44" s="15">
        <v>681331.90590999997</v>
      </c>
      <c r="E44" s="15">
        <v>226842.60522999999</v>
      </c>
      <c r="F44" s="15">
        <v>206610.09969999999</v>
      </c>
      <c r="G44" s="15">
        <v>0</v>
      </c>
      <c r="H44" s="15">
        <v>3791.61015</v>
      </c>
      <c r="I44" s="15">
        <v>3994.7616499999999</v>
      </c>
      <c r="J44" s="15">
        <v>891690.67079</v>
      </c>
      <c r="K44" s="15">
        <v>153015.769</v>
      </c>
      <c r="L44" s="15">
        <v>858.12692000000004</v>
      </c>
      <c r="M44" s="15">
        <v>199964.88634</v>
      </c>
      <c r="N44" s="15">
        <v>1554.1772000000001</v>
      </c>
      <c r="O44" s="15">
        <v>0</v>
      </c>
      <c r="P44" s="15">
        <v>92721.551259999993</v>
      </c>
      <c r="Q44" s="15">
        <v>2667.6554700000002</v>
      </c>
      <c r="R44" s="15">
        <v>65513.104229999997</v>
      </c>
      <c r="S44" s="15">
        <v>0</v>
      </c>
    </row>
    <row r="45" spans="1:19" ht="13.5" customHeight="1" x14ac:dyDescent="0.2">
      <c r="A45" s="12" t="s">
        <v>93</v>
      </c>
      <c r="B45" s="3" t="s">
        <v>94</v>
      </c>
      <c r="C45" s="8">
        <f t="shared" si="1"/>
        <v>2555847.50606</v>
      </c>
      <c r="D45" s="15">
        <v>45281.63033</v>
      </c>
      <c r="E45" s="15">
        <v>60421.483480000003</v>
      </c>
      <c r="F45" s="15">
        <v>2265751.8454800001</v>
      </c>
      <c r="G45" s="15">
        <v>0</v>
      </c>
      <c r="H45" s="15">
        <v>119.56485000000001</v>
      </c>
      <c r="I45" s="15">
        <v>23128.656609999998</v>
      </c>
      <c r="J45" s="15">
        <v>80226.229760000002</v>
      </c>
      <c r="K45" s="15">
        <v>1159.38608</v>
      </c>
      <c r="L45" s="15">
        <v>0</v>
      </c>
      <c r="M45" s="15">
        <v>77690.930859999993</v>
      </c>
      <c r="N45" s="15">
        <v>150.86195000000001</v>
      </c>
      <c r="O45" s="15">
        <v>0</v>
      </c>
      <c r="P45" s="15">
        <v>1235.6406899999999</v>
      </c>
      <c r="Q45" s="15">
        <v>0</v>
      </c>
      <c r="R45" s="15">
        <v>106.75211</v>
      </c>
      <c r="S45" s="15">
        <v>574.52386000000001</v>
      </c>
    </row>
    <row r="46" spans="1:19" ht="13.5" customHeight="1" x14ac:dyDescent="0.2">
      <c r="A46" s="12" t="s">
        <v>95</v>
      </c>
      <c r="B46" s="3" t="s">
        <v>96</v>
      </c>
      <c r="C46" s="8">
        <f t="shared" si="1"/>
        <v>397413.57617000001</v>
      </c>
      <c r="D46" s="15">
        <v>11040.27535</v>
      </c>
      <c r="E46" s="15">
        <v>5555.3316100000002</v>
      </c>
      <c r="F46" s="15">
        <v>73693.745880000002</v>
      </c>
      <c r="G46" s="15">
        <v>0</v>
      </c>
      <c r="H46" s="15">
        <v>0</v>
      </c>
      <c r="I46" s="15">
        <v>826.54611999999997</v>
      </c>
      <c r="J46" s="15">
        <v>291365.34860999999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14932.328600000001</v>
      </c>
      <c r="R46" s="15">
        <v>0</v>
      </c>
      <c r="S46" s="15">
        <v>0</v>
      </c>
    </row>
    <row r="47" spans="1:19" ht="13.5" customHeight="1" x14ac:dyDescent="0.2">
      <c r="A47" s="12" t="s">
        <v>97</v>
      </c>
      <c r="B47" s="3" t="s">
        <v>98</v>
      </c>
      <c r="C47" s="8">
        <f t="shared" si="1"/>
        <v>54796.396670000002</v>
      </c>
      <c r="D47" s="15">
        <v>0</v>
      </c>
      <c r="E47" s="15">
        <v>54652.817000000003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143.57966999999999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</row>
    <row r="48" spans="1:19" ht="13.5" customHeight="1" x14ac:dyDescent="0.2">
      <c r="A48" s="12" t="s">
        <v>99</v>
      </c>
      <c r="B48" s="3" t="s">
        <v>100</v>
      </c>
      <c r="C48" s="8">
        <f t="shared" si="1"/>
        <v>315199.95193000004</v>
      </c>
      <c r="D48" s="15">
        <v>189842.94422999999</v>
      </c>
      <c r="E48" s="15">
        <v>19826.97956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61500.051950000001</v>
      </c>
      <c r="N48" s="15">
        <v>0</v>
      </c>
      <c r="O48" s="15">
        <v>0</v>
      </c>
      <c r="P48" s="15">
        <v>34542.276510000003</v>
      </c>
      <c r="Q48" s="15">
        <v>1152.0484799999999</v>
      </c>
      <c r="R48" s="15">
        <v>8335.6512000000002</v>
      </c>
      <c r="S48" s="15">
        <v>0</v>
      </c>
    </row>
    <row r="49" spans="1:19" ht="13.5" customHeight="1" x14ac:dyDescent="0.2">
      <c r="A49" s="12" t="s">
        <v>101</v>
      </c>
      <c r="B49" s="3" t="s">
        <v>102</v>
      </c>
      <c r="C49" s="8">
        <f t="shared" si="1"/>
        <v>138060.85154999999</v>
      </c>
      <c r="D49" s="15">
        <v>121325.13103</v>
      </c>
      <c r="E49" s="15">
        <v>12810.034</v>
      </c>
      <c r="F49" s="15">
        <v>0</v>
      </c>
      <c r="G49" s="15">
        <v>0</v>
      </c>
      <c r="H49" s="15">
        <v>0</v>
      </c>
      <c r="I49" s="15">
        <v>0</v>
      </c>
      <c r="J49" s="15">
        <v>3925.6865200000002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</row>
    <row r="50" spans="1:19" ht="13.5" customHeight="1" x14ac:dyDescent="0.2">
      <c r="A50" s="12" t="s">
        <v>103</v>
      </c>
      <c r="B50" s="3" t="s">
        <v>104</v>
      </c>
      <c r="C50" s="8">
        <f t="shared" si="1"/>
        <v>3777.7576399999998</v>
      </c>
      <c r="D50" s="15">
        <v>1605.95</v>
      </c>
      <c r="E50" s="15">
        <v>528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1643.80764</v>
      </c>
      <c r="S50" s="15">
        <v>0</v>
      </c>
    </row>
    <row r="51" spans="1:19" ht="13.5" customHeight="1" x14ac:dyDescent="0.2">
      <c r="A51" s="12" t="s">
        <v>105</v>
      </c>
      <c r="B51" s="3" t="s">
        <v>106</v>
      </c>
      <c r="C51" s="8">
        <f t="shared" si="1"/>
        <v>2997366.0568999997</v>
      </c>
      <c r="D51" s="15">
        <v>252022.54902999999</v>
      </c>
      <c r="E51" s="15">
        <v>681390.08966000006</v>
      </c>
      <c r="F51" s="15">
        <v>0</v>
      </c>
      <c r="G51" s="15">
        <v>0</v>
      </c>
      <c r="H51" s="15">
        <v>4603.7615599999999</v>
      </c>
      <c r="I51" s="15">
        <v>270.44866999999999</v>
      </c>
      <c r="J51" s="15">
        <v>103891.53332</v>
      </c>
      <c r="K51" s="15">
        <v>10954.143969999999</v>
      </c>
      <c r="L51" s="15">
        <v>549138.40261999995</v>
      </c>
      <c r="M51" s="15">
        <v>1360285.45954</v>
      </c>
      <c r="N51" s="15">
        <v>1711.6500900000001</v>
      </c>
      <c r="O51" s="15">
        <v>0</v>
      </c>
      <c r="P51" s="15">
        <v>242.67098999999999</v>
      </c>
      <c r="Q51" s="15">
        <v>27863.435160000001</v>
      </c>
      <c r="R51" s="15">
        <v>716.70102999999995</v>
      </c>
      <c r="S51" s="15">
        <v>4275.21126</v>
      </c>
    </row>
    <row r="52" spans="1:19" ht="13.5" customHeight="1" x14ac:dyDescent="0.2">
      <c r="A52" s="12" t="s">
        <v>107</v>
      </c>
      <c r="B52" s="3" t="s">
        <v>108</v>
      </c>
      <c r="C52" s="8">
        <f t="shared" si="1"/>
        <v>457919.08693999989</v>
      </c>
      <c r="D52" s="15">
        <v>22052.251029999999</v>
      </c>
      <c r="E52" s="15">
        <v>549.92499999999995</v>
      </c>
      <c r="F52" s="15">
        <v>365211.00696999999</v>
      </c>
      <c r="G52" s="15">
        <v>0</v>
      </c>
      <c r="H52" s="15">
        <v>0</v>
      </c>
      <c r="I52" s="15">
        <v>2005.1503299999999</v>
      </c>
      <c r="J52" s="15">
        <v>59264.730989999996</v>
      </c>
      <c r="K52" s="15">
        <v>0</v>
      </c>
      <c r="L52" s="15">
        <v>0</v>
      </c>
      <c r="M52" s="15">
        <v>375.50947000000002</v>
      </c>
      <c r="N52" s="15">
        <v>0</v>
      </c>
      <c r="O52" s="15">
        <v>0</v>
      </c>
      <c r="P52" s="15">
        <v>8387.0571299999992</v>
      </c>
      <c r="Q52" s="15">
        <v>0</v>
      </c>
      <c r="R52" s="15">
        <v>73.456019999999995</v>
      </c>
      <c r="S52" s="15">
        <v>0</v>
      </c>
    </row>
    <row r="53" spans="1:19" ht="13.5" customHeight="1" x14ac:dyDescent="0.2">
      <c r="A53" s="12" t="s">
        <v>109</v>
      </c>
      <c r="B53" s="3" t="s">
        <v>110</v>
      </c>
      <c r="C53" s="8">
        <f t="shared" si="1"/>
        <v>7195.4315799999995</v>
      </c>
      <c r="D53" s="15">
        <v>710.10136</v>
      </c>
      <c r="E53" s="15"/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6485.3302199999998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</row>
    <row r="54" spans="1:19" ht="13.5" customHeight="1" x14ac:dyDescent="0.2">
      <c r="A54" s="12" t="s">
        <v>111</v>
      </c>
      <c r="B54" s="3" t="s">
        <v>112</v>
      </c>
      <c r="C54" s="8">
        <f t="shared" si="1"/>
        <v>11429450.583539998</v>
      </c>
      <c r="D54" s="15">
        <v>658083.90159999998</v>
      </c>
      <c r="E54" s="15">
        <v>415270.48852000001</v>
      </c>
      <c r="F54" s="15">
        <v>6369489.3176499996</v>
      </c>
      <c r="G54" s="15">
        <v>2207.7431499999998</v>
      </c>
      <c r="H54" s="15">
        <v>21023.602630000001</v>
      </c>
      <c r="I54" s="15">
        <v>5420.79241</v>
      </c>
      <c r="J54" s="15">
        <v>2969579.6814799998</v>
      </c>
      <c r="K54" s="15">
        <v>215696.54639999999</v>
      </c>
      <c r="L54" s="15">
        <v>0</v>
      </c>
      <c r="M54" s="15">
        <v>716717.4791</v>
      </c>
      <c r="N54" s="15">
        <v>4815.2390599999999</v>
      </c>
      <c r="O54" s="15">
        <v>0</v>
      </c>
      <c r="P54" s="15">
        <v>31748.007699999998</v>
      </c>
      <c r="Q54" s="15">
        <v>9456.6304899999996</v>
      </c>
      <c r="R54" s="15">
        <v>9363.7092300000004</v>
      </c>
      <c r="S54" s="15">
        <v>577.44412</v>
      </c>
    </row>
    <row r="55" spans="1:19" ht="13.5" customHeight="1" x14ac:dyDescent="0.2">
      <c r="A55" s="13" t="s">
        <v>113</v>
      </c>
      <c r="B55" s="3" t="s">
        <v>114</v>
      </c>
      <c r="C55" s="8">
        <f t="shared" si="1"/>
        <v>424329.20861999999</v>
      </c>
      <c r="D55" s="15">
        <v>0</v>
      </c>
      <c r="E55" s="15"/>
      <c r="F55" s="15">
        <v>0</v>
      </c>
      <c r="G55" s="15">
        <v>0</v>
      </c>
      <c r="H55" s="15">
        <v>0</v>
      </c>
      <c r="I55" s="15">
        <v>10898.41682</v>
      </c>
      <c r="J55" s="15">
        <v>413430.79180000001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</row>
    <row r="56" spans="1:19" ht="13.5" customHeight="1" x14ac:dyDescent="0.2">
      <c r="A56" s="12" t="s">
        <v>115</v>
      </c>
      <c r="B56" s="3" t="s">
        <v>116</v>
      </c>
      <c r="C56" s="8">
        <f t="shared" si="1"/>
        <v>179609.52137000003</v>
      </c>
      <c r="D56" s="15">
        <v>100495.59476000001</v>
      </c>
      <c r="E56" s="15">
        <v>2656.08</v>
      </c>
      <c r="F56" s="15">
        <v>30867.086169999999</v>
      </c>
      <c r="G56" s="15">
        <v>0</v>
      </c>
      <c r="H56" s="15">
        <v>2427.21765</v>
      </c>
      <c r="I56" s="15">
        <v>0</v>
      </c>
      <c r="J56" s="15">
        <v>0</v>
      </c>
      <c r="K56" s="15">
        <v>0</v>
      </c>
      <c r="L56" s="15">
        <v>0</v>
      </c>
      <c r="M56" s="15">
        <v>28920.917420000002</v>
      </c>
      <c r="N56" s="15">
        <v>1689.1509799999999</v>
      </c>
      <c r="O56" s="15">
        <v>0</v>
      </c>
      <c r="P56" s="15">
        <v>12553.474389999999</v>
      </c>
      <c r="Q56" s="15">
        <v>0</v>
      </c>
      <c r="R56" s="15">
        <v>0</v>
      </c>
      <c r="S56" s="15">
        <v>0</v>
      </c>
    </row>
    <row r="57" spans="1:19" ht="13.5" customHeight="1" x14ac:dyDescent="0.2">
      <c r="A57" s="12" t="s">
        <v>117</v>
      </c>
      <c r="B57" s="3" t="s">
        <v>118</v>
      </c>
      <c r="C57" s="8">
        <f t="shared" si="1"/>
        <v>37828.340689999997</v>
      </c>
      <c r="D57" s="15">
        <v>717.75</v>
      </c>
      <c r="E57" s="15"/>
      <c r="F57" s="15">
        <v>2114.3378400000001</v>
      </c>
      <c r="G57" s="15">
        <v>0</v>
      </c>
      <c r="H57" s="15">
        <v>0</v>
      </c>
      <c r="I57" s="15">
        <v>0</v>
      </c>
      <c r="J57" s="15">
        <v>3611.7600400000001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31384.49281</v>
      </c>
      <c r="Q57" s="15">
        <v>0</v>
      </c>
      <c r="R57" s="15">
        <v>0</v>
      </c>
      <c r="S57" s="15">
        <v>0</v>
      </c>
    </row>
    <row r="58" spans="1:19" ht="13.5" customHeight="1" x14ac:dyDescent="0.2">
      <c r="A58" s="12" t="s">
        <v>119</v>
      </c>
      <c r="B58" s="3" t="s">
        <v>120</v>
      </c>
      <c r="C58" s="8">
        <f t="shared" si="1"/>
        <v>271688.31325000001</v>
      </c>
      <c r="D58" s="15">
        <v>92246.012449999995</v>
      </c>
      <c r="E58" s="15">
        <v>15737.66397</v>
      </c>
      <c r="F58" s="15">
        <v>25342.51512</v>
      </c>
      <c r="G58" s="15">
        <v>0</v>
      </c>
      <c r="H58" s="15">
        <v>0</v>
      </c>
      <c r="I58" s="15">
        <v>0</v>
      </c>
      <c r="J58" s="15">
        <v>16949.440869999999</v>
      </c>
      <c r="K58" s="15">
        <v>79886.340840000004</v>
      </c>
      <c r="L58" s="15">
        <v>0</v>
      </c>
      <c r="M58" s="15">
        <v>0</v>
      </c>
      <c r="N58" s="15">
        <v>0</v>
      </c>
      <c r="O58" s="15">
        <v>0</v>
      </c>
      <c r="P58" s="15">
        <v>39466.538139999997</v>
      </c>
      <c r="Q58" s="15">
        <v>0</v>
      </c>
      <c r="R58" s="15">
        <v>0</v>
      </c>
      <c r="S58" s="15">
        <v>2059.80186</v>
      </c>
    </row>
    <row r="59" spans="1:19" ht="13.5" customHeight="1" x14ac:dyDescent="0.2">
      <c r="A59" s="12" t="s">
        <v>121</v>
      </c>
      <c r="B59" s="3" t="s">
        <v>122</v>
      </c>
      <c r="C59" s="8">
        <f t="shared" si="1"/>
        <v>1635855.5502000002</v>
      </c>
      <c r="D59" s="15">
        <v>715159.28196000005</v>
      </c>
      <c r="E59" s="15">
        <v>758394.99583999999</v>
      </c>
      <c r="F59" s="15">
        <v>0</v>
      </c>
      <c r="G59" s="15">
        <v>0</v>
      </c>
      <c r="H59" s="15">
        <v>21183.150379999999</v>
      </c>
      <c r="I59" s="15">
        <v>0</v>
      </c>
      <c r="J59" s="15">
        <v>429.94231000000002</v>
      </c>
      <c r="K59" s="15">
        <v>907.82809999999995</v>
      </c>
      <c r="L59" s="15">
        <v>0</v>
      </c>
      <c r="M59" s="15">
        <v>30692.490549999999</v>
      </c>
      <c r="N59" s="15">
        <v>10074.82598</v>
      </c>
      <c r="O59" s="15">
        <v>0</v>
      </c>
      <c r="P59" s="15">
        <v>4506.4106700000002</v>
      </c>
      <c r="Q59" s="15">
        <v>1266.4188899999999</v>
      </c>
      <c r="R59" s="15">
        <v>93240.205520000003</v>
      </c>
      <c r="S59" s="15">
        <v>0</v>
      </c>
    </row>
    <row r="60" spans="1:19" ht="13.5" customHeight="1" x14ac:dyDescent="0.2">
      <c r="A60" s="12" t="s">
        <v>123</v>
      </c>
      <c r="B60" s="3" t="s">
        <v>124</v>
      </c>
      <c r="C60" s="8">
        <f t="shared" si="1"/>
        <v>400750.81867000001</v>
      </c>
      <c r="D60" s="15">
        <v>390053.17087999999</v>
      </c>
      <c r="E60" s="15">
        <v>10697.647790000001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</row>
    <row r="61" spans="1:19" ht="13.5" customHeight="1" x14ac:dyDescent="0.2">
      <c r="A61" s="12" t="s">
        <v>125</v>
      </c>
      <c r="B61" s="3" t="s">
        <v>126</v>
      </c>
      <c r="C61" s="8">
        <f t="shared" si="1"/>
        <v>68314.877630000003</v>
      </c>
      <c r="D61" s="15">
        <v>0</v>
      </c>
      <c r="E61" s="15">
        <v>64822.11563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3189.3020000000001</v>
      </c>
      <c r="N61" s="15">
        <v>0</v>
      </c>
      <c r="O61" s="15">
        <v>0</v>
      </c>
      <c r="P61" s="15">
        <v>250</v>
      </c>
      <c r="Q61" s="15">
        <v>53.46</v>
      </c>
      <c r="R61" s="15">
        <v>0</v>
      </c>
      <c r="S61" s="15">
        <v>0</v>
      </c>
    </row>
    <row r="62" spans="1:19" ht="13.5" customHeight="1" x14ac:dyDescent="0.2">
      <c r="A62" s="12" t="s">
        <v>127</v>
      </c>
      <c r="B62" s="3" t="s">
        <v>128</v>
      </c>
      <c r="C62" s="8">
        <f t="shared" si="1"/>
        <v>34134.463360000002</v>
      </c>
      <c r="D62" s="15">
        <v>34102.463360000002</v>
      </c>
      <c r="E62" s="15">
        <v>32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</row>
    <row r="63" spans="1:19" ht="13.5" customHeight="1" x14ac:dyDescent="0.2">
      <c r="A63" s="12" t="s">
        <v>129</v>
      </c>
      <c r="B63" s="3" t="s">
        <v>130</v>
      </c>
      <c r="C63" s="8">
        <f t="shared" si="1"/>
        <v>207789.19899999999</v>
      </c>
      <c r="D63" s="15">
        <v>207789.19899999999</v>
      </c>
      <c r="E63" s="15"/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</row>
    <row r="64" spans="1:19" ht="13.5" customHeight="1" x14ac:dyDescent="0.2">
      <c r="A64" s="12" t="s">
        <v>131</v>
      </c>
      <c r="B64" s="3" t="s">
        <v>132</v>
      </c>
      <c r="C64" s="8">
        <f t="shared" si="1"/>
        <v>35563.326860000001</v>
      </c>
      <c r="D64" s="15">
        <v>4676.7080500000002</v>
      </c>
      <c r="E64" s="15">
        <v>5194.2521399999996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25692.366669999999</v>
      </c>
      <c r="Q64" s="15">
        <v>0</v>
      </c>
      <c r="R64" s="15">
        <v>0</v>
      </c>
      <c r="S64" s="15">
        <v>0</v>
      </c>
    </row>
    <row r="65" spans="1:19" ht="13.5" customHeight="1" x14ac:dyDescent="0.2">
      <c r="A65" s="12" t="s">
        <v>133</v>
      </c>
      <c r="B65" s="3" t="s">
        <v>134</v>
      </c>
      <c r="C65" s="8">
        <f t="shared" si="1"/>
        <v>20667.797500000001</v>
      </c>
      <c r="D65" s="15">
        <v>422.66500000000002</v>
      </c>
      <c r="E65" s="15">
        <v>20245.1325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</row>
    <row r="66" spans="1:19" ht="13.5" customHeight="1" x14ac:dyDescent="0.2">
      <c r="A66" s="12" t="s">
        <v>135</v>
      </c>
      <c r="B66" s="3" t="s">
        <v>136</v>
      </c>
      <c r="C66" s="8">
        <f t="shared" si="1"/>
        <v>152916.59253999998</v>
      </c>
      <c r="D66" s="15">
        <v>51863.39589</v>
      </c>
      <c r="E66" s="15">
        <v>101053.19665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</row>
    <row r="67" spans="1:19" ht="13.5" customHeight="1" x14ac:dyDescent="0.2">
      <c r="A67" s="12" t="s">
        <v>137</v>
      </c>
      <c r="B67" s="3" t="s">
        <v>138</v>
      </c>
      <c r="C67" s="8">
        <f t="shared" si="1"/>
        <v>48392.070749999999</v>
      </c>
      <c r="D67" s="15">
        <v>33212.972800000003</v>
      </c>
      <c r="E67" s="15">
        <v>15179.097949999999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</row>
    <row r="68" spans="1:19" ht="13.5" customHeight="1" x14ac:dyDescent="0.2">
      <c r="A68" s="12" t="s">
        <v>139</v>
      </c>
      <c r="B68" s="3" t="s">
        <v>140</v>
      </c>
      <c r="C68" s="8">
        <f t="shared" si="1"/>
        <v>73463.099480000004</v>
      </c>
      <c r="D68" s="15">
        <v>82.684100000000001</v>
      </c>
      <c r="E68" s="15">
        <v>3931.18759</v>
      </c>
      <c r="F68" s="15">
        <v>0</v>
      </c>
      <c r="G68" s="15">
        <v>0</v>
      </c>
      <c r="H68" s="15">
        <v>0</v>
      </c>
      <c r="I68" s="15">
        <v>0</v>
      </c>
      <c r="J68" s="15">
        <v>66331.149239999999</v>
      </c>
      <c r="K68" s="15">
        <v>223.07855000000001</v>
      </c>
      <c r="L68" s="15">
        <v>0</v>
      </c>
      <c r="M68" s="15">
        <v>0</v>
      </c>
      <c r="N68" s="15">
        <v>0</v>
      </c>
      <c r="O68" s="15">
        <v>0</v>
      </c>
      <c r="P68" s="15">
        <v>2895</v>
      </c>
      <c r="Q68" s="15">
        <v>0</v>
      </c>
      <c r="R68" s="15">
        <v>0</v>
      </c>
      <c r="S68" s="15">
        <v>0</v>
      </c>
    </row>
    <row r="69" spans="1:19" ht="13.5" customHeight="1" x14ac:dyDescent="0.2">
      <c r="A69" s="12" t="s">
        <v>141</v>
      </c>
      <c r="B69" s="3" t="s">
        <v>230</v>
      </c>
      <c r="C69" s="8">
        <f t="shared" ref="C69:C117" si="2">SUM(D69:S69)</f>
        <v>76648.49166</v>
      </c>
      <c r="D69" s="15">
        <v>66198.965299999996</v>
      </c>
      <c r="E69" s="15"/>
      <c r="F69" s="15">
        <v>0</v>
      </c>
      <c r="G69" s="15">
        <v>0</v>
      </c>
      <c r="H69" s="15">
        <v>0</v>
      </c>
      <c r="I69" s="15">
        <v>0</v>
      </c>
      <c r="J69" s="15">
        <v>3643.8649599999999</v>
      </c>
      <c r="K69" s="15">
        <v>295.65017</v>
      </c>
      <c r="L69" s="15">
        <v>0</v>
      </c>
      <c r="M69" s="15">
        <v>5206.40841</v>
      </c>
      <c r="N69" s="15">
        <v>0</v>
      </c>
      <c r="O69" s="15">
        <v>0</v>
      </c>
      <c r="P69" s="15">
        <v>1003.60282</v>
      </c>
      <c r="Q69" s="15">
        <v>0</v>
      </c>
      <c r="R69" s="15">
        <v>300</v>
      </c>
      <c r="S69" s="15">
        <v>0</v>
      </c>
    </row>
    <row r="70" spans="1:19" ht="13.5" customHeight="1" x14ac:dyDescent="0.2">
      <c r="A70" s="12" t="s">
        <v>244</v>
      </c>
      <c r="B70" s="3" t="s">
        <v>245</v>
      </c>
      <c r="C70" s="8">
        <f t="shared" si="2"/>
        <v>148.52799999999999</v>
      </c>
      <c r="D70" s="15">
        <v>0</v>
      </c>
      <c r="E70" s="15"/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148.52799999999999</v>
      </c>
      <c r="Q70" s="15">
        <v>0</v>
      </c>
      <c r="R70" s="15">
        <v>0</v>
      </c>
      <c r="S70" s="15">
        <v>0</v>
      </c>
    </row>
    <row r="71" spans="1:19" ht="13.5" customHeight="1" x14ac:dyDescent="0.2">
      <c r="A71" s="12" t="s">
        <v>142</v>
      </c>
      <c r="B71" s="3" t="s">
        <v>143</v>
      </c>
      <c r="C71" s="8">
        <f t="shared" si="2"/>
        <v>640432.29785999993</v>
      </c>
      <c r="D71" s="15">
        <v>243362.41699999999</v>
      </c>
      <c r="E71" s="15">
        <v>397069.88085999998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</row>
    <row r="72" spans="1:19" ht="13.5" customHeight="1" x14ac:dyDescent="0.2">
      <c r="A72" s="12" t="s">
        <v>144</v>
      </c>
      <c r="B72" s="3" t="s">
        <v>145</v>
      </c>
      <c r="C72" s="8">
        <f t="shared" si="2"/>
        <v>9606.7139999999999</v>
      </c>
      <c r="D72" s="15">
        <v>0</v>
      </c>
      <c r="E72" s="15">
        <v>9606.7139999999999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</row>
    <row r="73" spans="1:19" ht="13.5" customHeight="1" x14ac:dyDescent="0.2">
      <c r="A73" s="12" t="s">
        <v>146</v>
      </c>
      <c r="B73" s="3" t="s">
        <v>147</v>
      </c>
      <c r="C73" s="8">
        <f t="shared" si="2"/>
        <v>356441.56253000005</v>
      </c>
      <c r="D73" s="15">
        <v>349844.24067000003</v>
      </c>
      <c r="E73" s="15">
        <v>6597.32186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</row>
    <row r="74" spans="1:19" ht="13.5" customHeight="1" x14ac:dyDescent="0.2">
      <c r="A74" s="12" t="s">
        <v>148</v>
      </c>
      <c r="B74" s="3" t="s">
        <v>149</v>
      </c>
      <c r="C74" s="8">
        <f t="shared" si="2"/>
        <v>4287976.2991000004</v>
      </c>
      <c r="D74" s="15">
        <v>4241406.4149200004</v>
      </c>
      <c r="E74" s="15">
        <v>39269.533499999998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7300.3506799999996</v>
      </c>
      <c r="S74" s="15">
        <v>0</v>
      </c>
    </row>
    <row r="75" spans="1:19" ht="13.5" customHeight="1" x14ac:dyDescent="0.2">
      <c r="A75" s="12" t="s">
        <v>150</v>
      </c>
      <c r="B75" s="3" t="s">
        <v>151</v>
      </c>
      <c r="C75" s="8">
        <f t="shared" si="2"/>
        <v>528073.14194999984</v>
      </c>
      <c r="D75" s="15">
        <v>519850.12267999997</v>
      </c>
      <c r="E75" s="15"/>
      <c r="F75" s="15">
        <v>0</v>
      </c>
      <c r="G75" s="15">
        <v>0</v>
      </c>
      <c r="H75" s="15">
        <v>0</v>
      </c>
      <c r="I75" s="15">
        <v>0</v>
      </c>
      <c r="J75" s="15">
        <v>2102.06414</v>
      </c>
      <c r="K75" s="15">
        <v>620.32586000000003</v>
      </c>
      <c r="L75" s="15">
        <v>0</v>
      </c>
      <c r="M75" s="15">
        <v>3044.76305</v>
      </c>
      <c r="N75" s="15">
        <v>2455.8662199999999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</row>
    <row r="76" spans="1:19" ht="13.5" customHeight="1" x14ac:dyDescent="0.2">
      <c r="A76" s="12" t="s">
        <v>152</v>
      </c>
      <c r="B76" s="3" t="s">
        <v>153</v>
      </c>
      <c r="C76" s="8">
        <f t="shared" si="2"/>
        <v>1694.43</v>
      </c>
      <c r="D76" s="15">
        <v>0</v>
      </c>
      <c r="E76" s="15">
        <v>1694.43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</row>
    <row r="77" spans="1:19" ht="13.5" customHeight="1" x14ac:dyDescent="0.2">
      <c r="A77" s="12" t="s">
        <v>154</v>
      </c>
      <c r="B77" s="3" t="s">
        <v>155</v>
      </c>
      <c r="C77" s="8">
        <f t="shared" si="2"/>
        <v>202586.26112000001</v>
      </c>
      <c r="D77" s="15">
        <v>0</v>
      </c>
      <c r="E77" s="15">
        <v>120193.59443</v>
      </c>
      <c r="F77" s="15">
        <v>0</v>
      </c>
      <c r="G77" s="15">
        <v>0</v>
      </c>
      <c r="H77" s="15">
        <v>0</v>
      </c>
      <c r="I77" s="15">
        <v>0</v>
      </c>
      <c r="J77" s="15">
        <v>5103.3586699999996</v>
      </c>
      <c r="K77" s="15">
        <v>0</v>
      </c>
      <c r="L77" s="15">
        <v>0</v>
      </c>
      <c r="M77" s="15">
        <v>67468.761450000005</v>
      </c>
      <c r="N77" s="15">
        <v>0</v>
      </c>
      <c r="O77" s="15">
        <v>0</v>
      </c>
      <c r="P77" s="15">
        <v>3017.4694800000002</v>
      </c>
      <c r="Q77" s="15">
        <v>0</v>
      </c>
      <c r="R77" s="15">
        <v>6803.0770899999998</v>
      </c>
      <c r="S77" s="15">
        <v>0</v>
      </c>
    </row>
    <row r="78" spans="1:19" ht="13.5" customHeight="1" x14ac:dyDescent="0.2">
      <c r="A78" s="12" t="s">
        <v>156</v>
      </c>
      <c r="B78" s="3" t="s">
        <v>157</v>
      </c>
      <c r="C78" s="8">
        <f t="shared" si="2"/>
        <v>1874.731</v>
      </c>
      <c r="D78" s="15">
        <v>0</v>
      </c>
      <c r="E78" s="15">
        <v>1874.731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</row>
    <row r="79" spans="1:19" ht="13.5" customHeight="1" x14ac:dyDescent="0.2">
      <c r="A79" s="12" t="s">
        <v>158</v>
      </c>
      <c r="B79" s="3" t="s">
        <v>159</v>
      </c>
      <c r="C79" s="8">
        <f t="shared" si="2"/>
        <v>129048.29125000001</v>
      </c>
      <c r="D79" s="15">
        <v>79109.100170000005</v>
      </c>
      <c r="E79" s="15">
        <v>49939.191079999997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</row>
    <row r="80" spans="1:19" ht="13.5" customHeight="1" x14ac:dyDescent="0.2">
      <c r="A80" s="12" t="s">
        <v>160</v>
      </c>
      <c r="B80" s="3" t="s">
        <v>161</v>
      </c>
      <c r="C80" s="8">
        <f t="shared" si="2"/>
        <v>1000817.1661499999</v>
      </c>
      <c r="D80" s="15">
        <v>811325.03064999997</v>
      </c>
      <c r="E80" s="15">
        <v>43149.492760000001</v>
      </c>
      <c r="F80" s="15">
        <v>0</v>
      </c>
      <c r="G80" s="15">
        <v>0</v>
      </c>
      <c r="H80" s="15">
        <v>0</v>
      </c>
      <c r="I80" s="15">
        <v>0</v>
      </c>
      <c r="J80" s="15">
        <v>125638.17527000001</v>
      </c>
      <c r="K80" s="15">
        <v>0</v>
      </c>
      <c r="L80" s="15">
        <v>0</v>
      </c>
      <c r="M80" s="15">
        <v>20032.395250000001</v>
      </c>
      <c r="N80" s="15">
        <v>0</v>
      </c>
      <c r="O80" s="15">
        <v>0</v>
      </c>
      <c r="P80" s="15">
        <v>0</v>
      </c>
      <c r="Q80" s="15">
        <v>141.30468999999999</v>
      </c>
      <c r="R80" s="15">
        <v>530.76752999999997</v>
      </c>
      <c r="S80" s="15">
        <v>0</v>
      </c>
    </row>
    <row r="81" spans="1:19" ht="13.5" customHeight="1" x14ac:dyDescent="0.2">
      <c r="A81" s="12" t="s">
        <v>162</v>
      </c>
      <c r="B81" s="3" t="s">
        <v>163</v>
      </c>
      <c r="C81" s="8">
        <f t="shared" si="2"/>
        <v>185878.38854000001</v>
      </c>
      <c r="D81" s="15">
        <v>185878.38854000001</v>
      </c>
      <c r="E81" s="15"/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</row>
    <row r="82" spans="1:19" ht="13.5" customHeight="1" x14ac:dyDescent="0.2">
      <c r="A82" s="12" t="s">
        <v>164</v>
      </c>
      <c r="B82" s="3" t="s">
        <v>165</v>
      </c>
      <c r="C82" s="8">
        <f t="shared" si="2"/>
        <v>37999.495300000002</v>
      </c>
      <c r="D82" s="15">
        <v>0</v>
      </c>
      <c r="E82" s="15">
        <v>8935.4</v>
      </c>
      <c r="F82" s="15">
        <v>0</v>
      </c>
      <c r="G82" s="15">
        <v>0</v>
      </c>
      <c r="H82" s="15">
        <v>0</v>
      </c>
      <c r="I82" s="15">
        <v>0</v>
      </c>
      <c r="J82" s="15">
        <v>127.84</v>
      </c>
      <c r="K82" s="15">
        <v>21878.013040000002</v>
      </c>
      <c r="L82" s="15">
        <v>0</v>
      </c>
      <c r="M82" s="15">
        <v>0</v>
      </c>
      <c r="N82" s="15">
        <v>1334.2216900000001</v>
      </c>
      <c r="O82" s="15">
        <v>0</v>
      </c>
      <c r="P82" s="15">
        <v>5704.5205699999997</v>
      </c>
      <c r="Q82" s="15">
        <v>19.5</v>
      </c>
      <c r="R82" s="15">
        <v>0</v>
      </c>
      <c r="S82" s="15">
        <v>0</v>
      </c>
    </row>
    <row r="83" spans="1:19" ht="13.5" customHeight="1" x14ac:dyDescent="0.2">
      <c r="A83" s="12" t="s">
        <v>166</v>
      </c>
      <c r="B83" s="3" t="s">
        <v>167</v>
      </c>
      <c r="C83" s="8">
        <f t="shared" si="2"/>
        <v>2355321.2272999999</v>
      </c>
      <c r="D83" s="15">
        <v>357603.74044000002</v>
      </c>
      <c r="E83" s="15">
        <v>490860.67485000001</v>
      </c>
      <c r="F83" s="15">
        <v>582603.39609000005</v>
      </c>
      <c r="G83" s="15">
        <v>0</v>
      </c>
      <c r="H83" s="15">
        <v>0</v>
      </c>
      <c r="I83" s="15">
        <v>0</v>
      </c>
      <c r="J83" s="15">
        <v>326731.53116000001</v>
      </c>
      <c r="K83" s="15">
        <v>21523.11766</v>
      </c>
      <c r="L83" s="15">
        <v>16199.70032</v>
      </c>
      <c r="M83" s="15">
        <v>6256.2618199999997</v>
      </c>
      <c r="N83" s="15">
        <v>0</v>
      </c>
      <c r="O83" s="15">
        <v>0</v>
      </c>
      <c r="P83" s="15">
        <v>12161.418530000001</v>
      </c>
      <c r="Q83" s="15">
        <v>94.507000000000005</v>
      </c>
      <c r="R83" s="15">
        <v>541286.87942999997</v>
      </c>
      <c r="S83" s="15">
        <v>0</v>
      </c>
    </row>
    <row r="84" spans="1:19" ht="13.5" customHeight="1" x14ac:dyDescent="0.2">
      <c r="A84" s="12" t="s">
        <v>168</v>
      </c>
      <c r="B84" s="3" t="s">
        <v>169</v>
      </c>
      <c r="C84" s="8">
        <f t="shared" si="2"/>
        <v>623.32297000000005</v>
      </c>
      <c r="D84" s="15">
        <v>0</v>
      </c>
      <c r="E84" s="15"/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623.32297000000005</v>
      </c>
      <c r="Q84" s="15">
        <v>0</v>
      </c>
      <c r="R84" s="15">
        <v>0</v>
      </c>
      <c r="S84" s="15">
        <v>0</v>
      </c>
    </row>
    <row r="85" spans="1:19" ht="13.5" customHeight="1" x14ac:dyDescent="0.2">
      <c r="A85" s="12" t="s">
        <v>170</v>
      </c>
      <c r="B85" s="3" t="s">
        <v>171</v>
      </c>
      <c r="C85" s="8">
        <f t="shared" si="2"/>
        <v>103621.92893000001</v>
      </c>
      <c r="D85" s="15">
        <v>73991.509640000004</v>
      </c>
      <c r="E85" s="15">
        <v>29630.419290000002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</row>
    <row r="86" spans="1:19" ht="13.5" customHeight="1" x14ac:dyDescent="0.2">
      <c r="A86" s="12" t="s">
        <v>172</v>
      </c>
      <c r="B86" s="3" t="s">
        <v>173</v>
      </c>
      <c r="C86" s="8">
        <f t="shared" si="2"/>
        <v>1159530.9053799999</v>
      </c>
      <c r="D86" s="15">
        <v>961136.20325000002</v>
      </c>
      <c r="E86" s="15">
        <v>194808.22146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3586.4806699999999</v>
      </c>
      <c r="S86" s="15">
        <v>0</v>
      </c>
    </row>
    <row r="87" spans="1:19" ht="13.5" customHeight="1" x14ac:dyDescent="0.2">
      <c r="A87" s="12" t="s">
        <v>174</v>
      </c>
      <c r="B87" s="3" t="s">
        <v>228</v>
      </c>
      <c r="C87" s="8">
        <f t="shared" si="2"/>
        <v>523.66768000000002</v>
      </c>
      <c r="D87" s="15">
        <v>0</v>
      </c>
      <c r="E87" s="15">
        <v>523.66768000000002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</row>
    <row r="88" spans="1:19" ht="13.5" customHeight="1" x14ac:dyDescent="0.2">
      <c r="A88" s="13" t="s">
        <v>233</v>
      </c>
      <c r="B88" s="3" t="s">
        <v>234</v>
      </c>
      <c r="C88" s="8">
        <f t="shared" si="2"/>
        <v>112.84434</v>
      </c>
      <c r="D88" s="15">
        <v>0</v>
      </c>
      <c r="E88" s="15">
        <v>112.84434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</row>
    <row r="89" spans="1:19" ht="13.5" customHeight="1" x14ac:dyDescent="0.2">
      <c r="A89" s="12" t="s">
        <v>175</v>
      </c>
      <c r="B89" s="3" t="s">
        <v>176</v>
      </c>
      <c r="C89" s="8">
        <f t="shared" si="2"/>
        <v>940.17499999999995</v>
      </c>
      <c r="D89" s="15">
        <v>0</v>
      </c>
      <c r="E89" s="15">
        <v>940.17499999999995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</row>
    <row r="90" spans="1:19" ht="13.5" customHeight="1" x14ac:dyDescent="0.2">
      <c r="A90" s="12" t="s">
        <v>177</v>
      </c>
      <c r="B90" s="3" t="s">
        <v>178</v>
      </c>
      <c r="C90" s="8">
        <f t="shared" si="2"/>
        <v>260138.74254000001</v>
      </c>
      <c r="D90" s="15">
        <v>226271.36225999999</v>
      </c>
      <c r="E90" s="15">
        <v>33867.380279999998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</row>
    <row r="91" spans="1:19" ht="13.5" customHeight="1" x14ac:dyDescent="0.2">
      <c r="A91" s="12" t="s">
        <v>235</v>
      </c>
      <c r="B91" s="3" t="s">
        <v>236</v>
      </c>
      <c r="C91" s="8">
        <f t="shared" si="2"/>
        <v>0.4</v>
      </c>
      <c r="D91" s="15">
        <v>0.4</v>
      </c>
      <c r="E91" s="15"/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</row>
    <row r="92" spans="1:19" ht="13.5" customHeight="1" x14ac:dyDescent="0.2">
      <c r="A92" s="12" t="s">
        <v>179</v>
      </c>
      <c r="B92" s="3" t="s">
        <v>180</v>
      </c>
      <c r="C92" s="8">
        <f t="shared" si="2"/>
        <v>35329.986169999996</v>
      </c>
      <c r="D92" s="15">
        <v>34785.486169999996</v>
      </c>
      <c r="E92" s="15">
        <v>544.5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</row>
    <row r="93" spans="1:19" ht="13.5" customHeight="1" x14ac:dyDescent="0.2">
      <c r="A93" s="12" t="s">
        <v>181</v>
      </c>
      <c r="B93" s="3" t="s">
        <v>182</v>
      </c>
      <c r="C93" s="8">
        <f t="shared" si="2"/>
        <v>1134733.94194</v>
      </c>
      <c r="D93" s="15">
        <v>1037535.6052399999</v>
      </c>
      <c r="E93" s="15">
        <v>97198.3367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</row>
    <row r="94" spans="1:19" ht="13.5" customHeight="1" x14ac:dyDescent="0.2">
      <c r="A94" s="12" t="s">
        <v>183</v>
      </c>
      <c r="B94" s="3" t="s">
        <v>237</v>
      </c>
      <c r="C94" s="8">
        <f t="shared" si="2"/>
        <v>166689.68048000001</v>
      </c>
      <c r="D94" s="15">
        <v>0</v>
      </c>
      <c r="E94" s="15">
        <v>162891.58011000001</v>
      </c>
      <c r="F94" s="15">
        <v>0</v>
      </c>
      <c r="G94" s="15">
        <v>0</v>
      </c>
      <c r="H94" s="15">
        <v>0</v>
      </c>
      <c r="I94" s="15">
        <v>0</v>
      </c>
      <c r="J94" s="15">
        <v>62.931710000000002</v>
      </c>
      <c r="K94" s="15">
        <v>0</v>
      </c>
      <c r="L94" s="15">
        <v>0</v>
      </c>
      <c r="M94" s="15">
        <v>552.24923000000001</v>
      </c>
      <c r="N94" s="15">
        <v>0</v>
      </c>
      <c r="O94" s="15">
        <v>0</v>
      </c>
      <c r="P94" s="15">
        <v>0</v>
      </c>
      <c r="Q94" s="15">
        <v>3182.9194299999999</v>
      </c>
      <c r="R94" s="15">
        <v>0</v>
      </c>
      <c r="S94" s="15">
        <v>0</v>
      </c>
    </row>
    <row r="95" spans="1:19" ht="13.5" customHeight="1" x14ac:dyDescent="0.2">
      <c r="A95" s="12" t="s">
        <v>184</v>
      </c>
      <c r="B95" s="3" t="s">
        <v>185</v>
      </c>
      <c r="C95" s="8">
        <f t="shared" si="2"/>
        <v>189036.39348000003</v>
      </c>
      <c r="D95" s="15">
        <v>24700.81379</v>
      </c>
      <c r="E95" s="15">
        <v>164335.57969000001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</row>
    <row r="96" spans="1:19" ht="13.5" customHeight="1" x14ac:dyDescent="0.2">
      <c r="A96" s="12" t="s">
        <v>186</v>
      </c>
      <c r="B96" s="3" t="s">
        <v>187</v>
      </c>
      <c r="C96" s="8">
        <f t="shared" si="2"/>
        <v>211747.12262000001</v>
      </c>
      <c r="D96" s="15">
        <v>187112.08129</v>
      </c>
      <c r="E96" s="15">
        <v>18316.26801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6318.7733200000002</v>
      </c>
      <c r="S96" s="15">
        <v>0</v>
      </c>
    </row>
    <row r="97" spans="1:19" ht="13.5" customHeight="1" x14ac:dyDescent="0.2">
      <c r="A97" s="13" t="s">
        <v>188</v>
      </c>
      <c r="B97" s="3" t="s">
        <v>189</v>
      </c>
      <c r="C97" s="8">
        <f t="shared" si="2"/>
        <v>9.1641399999999997</v>
      </c>
      <c r="D97" s="15">
        <v>0</v>
      </c>
      <c r="E97" s="15"/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9.0614299999999997</v>
      </c>
      <c r="L97" s="15">
        <v>0</v>
      </c>
      <c r="M97" s="15">
        <v>0</v>
      </c>
      <c r="N97" s="15">
        <v>0</v>
      </c>
      <c r="O97" s="15">
        <v>0</v>
      </c>
      <c r="P97" s="15">
        <v>0.10271</v>
      </c>
      <c r="Q97" s="15">
        <v>0</v>
      </c>
      <c r="R97" s="15">
        <v>0</v>
      </c>
      <c r="S97" s="15">
        <v>0</v>
      </c>
    </row>
    <row r="98" spans="1:19" ht="13.5" customHeight="1" x14ac:dyDescent="0.2">
      <c r="A98" s="12" t="s">
        <v>190</v>
      </c>
      <c r="B98" s="3" t="s">
        <v>191</v>
      </c>
      <c r="C98" s="8">
        <f t="shared" si="2"/>
        <v>67070.7592</v>
      </c>
      <c r="D98" s="15">
        <v>0</v>
      </c>
      <c r="E98" s="15"/>
      <c r="F98" s="15">
        <v>0</v>
      </c>
      <c r="G98" s="15">
        <v>0</v>
      </c>
      <c r="H98" s="15">
        <v>0</v>
      </c>
      <c r="I98" s="15">
        <v>0</v>
      </c>
      <c r="J98" s="15">
        <v>13555.75351</v>
      </c>
      <c r="K98" s="15">
        <v>25734.90495</v>
      </c>
      <c r="L98" s="15">
        <v>0</v>
      </c>
      <c r="M98" s="15">
        <v>16186.16013</v>
      </c>
      <c r="N98" s="15">
        <v>0</v>
      </c>
      <c r="O98" s="15">
        <v>0</v>
      </c>
      <c r="P98" s="15">
        <v>717.50332000000003</v>
      </c>
      <c r="Q98" s="15">
        <v>0</v>
      </c>
      <c r="R98" s="15">
        <v>0</v>
      </c>
      <c r="S98" s="15">
        <v>10876.43729</v>
      </c>
    </row>
    <row r="99" spans="1:19" ht="13.5" customHeight="1" x14ac:dyDescent="0.2">
      <c r="A99" s="12" t="s">
        <v>192</v>
      </c>
      <c r="B99" s="3" t="s">
        <v>193</v>
      </c>
      <c r="C99" s="8">
        <f t="shared" si="2"/>
        <v>25199.44915</v>
      </c>
      <c r="D99" s="15">
        <v>55.7226</v>
      </c>
      <c r="E99" s="15">
        <v>25143.726549999999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</row>
    <row r="100" spans="1:19" ht="13.5" customHeight="1" x14ac:dyDescent="0.2">
      <c r="A100" s="13" t="s">
        <v>194</v>
      </c>
      <c r="B100" s="3" t="s">
        <v>246</v>
      </c>
      <c r="C100" s="8">
        <f t="shared" si="2"/>
        <v>34058.69425</v>
      </c>
      <c r="D100" s="15">
        <v>0</v>
      </c>
      <c r="E100" s="15"/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34058.69425</v>
      </c>
      <c r="R100" s="15">
        <v>0</v>
      </c>
      <c r="S100" s="15">
        <v>0</v>
      </c>
    </row>
    <row r="101" spans="1:19" ht="13.5" customHeight="1" x14ac:dyDescent="0.2">
      <c r="A101" s="12" t="s">
        <v>195</v>
      </c>
      <c r="B101" s="3" t="s">
        <v>196</v>
      </c>
      <c r="C101" s="8">
        <f t="shared" si="2"/>
        <v>12845.01593</v>
      </c>
      <c r="D101" s="15">
        <v>0</v>
      </c>
      <c r="E101" s="15"/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12845.01593</v>
      </c>
      <c r="R101" s="15">
        <v>0</v>
      </c>
      <c r="S101" s="15">
        <v>0</v>
      </c>
    </row>
    <row r="102" spans="1:19" ht="13.5" customHeight="1" x14ac:dyDescent="0.2">
      <c r="A102" s="12" t="s">
        <v>197</v>
      </c>
      <c r="B102" s="3" t="s">
        <v>198</v>
      </c>
      <c r="C102" s="8">
        <f t="shared" si="2"/>
        <v>837.66350999999997</v>
      </c>
      <c r="D102" s="15">
        <v>0</v>
      </c>
      <c r="E102" s="15"/>
      <c r="F102" s="15">
        <v>0</v>
      </c>
      <c r="G102" s="15">
        <v>0</v>
      </c>
      <c r="H102" s="15">
        <v>0</v>
      </c>
      <c r="I102" s="15">
        <v>0</v>
      </c>
      <c r="J102" s="15">
        <v>391.70150999999998</v>
      </c>
      <c r="K102" s="15">
        <v>0</v>
      </c>
      <c r="L102" s="15">
        <v>0</v>
      </c>
      <c r="M102" s="15">
        <v>445.96199999999999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</row>
    <row r="103" spans="1:19" ht="13.5" customHeight="1" x14ac:dyDescent="0.2">
      <c r="A103" s="12" t="s">
        <v>199</v>
      </c>
      <c r="B103" s="3" t="s">
        <v>247</v>
      </c>
      <c r="C103" s="8">
        <f t="shared" si="2"/>
        <v>1343.8530499999999</v>
      </c>
      <c r="D103" s="15">
        <v>0</v>
      </c>
      <c r="E103" s="15"/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1343.8530499999999</v>
      </c>
      <c r="R103" s="15">
        <v>0</v>
      </c>
      <c r="S103" s="15">
        <v>0</v>
      </c>
    </row>
    <row r="104" spans="1:19" ht="13.5" customHeight="1" x14ac:dyDescent="0.2">
      <c r="A104" s="12" t="s">
        <v>248</v>
      </c>
      <c r="B104" s="3" t="s">
        <v>249</v>
      </c>
      <c r="C104" s="8">
        <f t="shared" si="2"/>
        <v>1.7669999999999999</v>
      </c>
      <c r="D104" s="15">
        <v>0</v>
      </c>
      <c r="E104" s="15"/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1.7669999999999999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</row>
    <row r="105" spans="1:19" ht="13.5" customHeight="1" x14ac:dyDescent="0.2">
      <c r="A105" s="12" t="s">
        <v>200</v>
      </c>
      <c r="B105" s="3" t="s">
        <v>201</v>
      </c>
      <c r="C105" s="8">
        <f t="shared" si="2"/>
        <v>116063.86343</v>
      </c>
      <c r="D105" s="15">
        <v>31348.29362</v>
      </c>
      <c r="E105" s="15">
        <v>5926.8307299999997</v>
      </c>
      <c r="F105" s="15">
        <v>0</v>
      </c>
      <c r="G105" s="15">
        <v>0</v>
      </c>
      <c r="H105" s="15">
        <v>0</v>
      </c>
      <c r="I105" s="15">
        <v>0</v>
      </c>
      <c r="J105" s="15">
        <v>18179.740000000002</v>
      </c>
      <c r="K105" s="15">
        <v>35085.969069999999</v>
      </c>
      <c r="L105" s="15">
        <v>0</v>
      </c>
      <c r="M105" s="15">
        <v>25147.893339999999</v>
      </c>
      <c r="N105" s="15">
        <v>0</v>
      </c>
      <c r="O105" s="15">
        <v>0</v>
      </c>
      <c r="P105" s="15">
        <v>368.49666999999999</v>
      </c>
      <c r="Q105" s="15">
        <v>0</v>
      </c>
      <c r="R105" s="15">
        <v>6.64</v>
      </c>
      <c r="S105" s="15">
        <v>0</v>
      </c>
    </row>
    <row r="106" spans="1:19" ht="13.5" customHeight="1" x14ac:dyDescent="0.2">
      <c r="A106" s="12" t="s">
        <v>202</v>
      </c>
      <c r="B106" s="3" t="s">
        <v>203</v>
      </c>
      <c r="C106" s="8">
        <f t="shared" si="2"/>
        <v>13318156.73832</v>
      </c>
      <c r="D106" s="15">
        <v>1263049.2527600001</v>
      </c>
      <c r="E106" s="15">
        <v>1185263.16294</v>
      </c>
      <c r="F106" s="15">
        <v>2369794.65656</v>
      </c>
      <c r="G106" s="15">
        <v>0</v>
      </c>
      <c r="H106" s="15">
        <v>25070.49165</v>
      </c>
      <c r="I106" s="15">
        <v>2089.3754199999998</v>
      </c>
      <c r="J106" s="15">
        <v>1931338.4098199999</v>
      </c>
      <c r="K106" s="15">
        <v>627988.30185000005</v>
      </c>
      <c r="L106" s="15">
        <v>11196.7444</v>
      </c>
      <c r="M106" s="15">
        <v>4589559.8082100004</v>
      </c>
      <c r="N106" s="15">
        <v>8524.4381799999992</v>
      </c>
      <c r="O106" s="15">
        <v>0</v>
      </c>
      <c r="P106" s="15">
        <v>178558.29783</v>
      </c>
      <c r="Q106" s="15">
        <v>556240.06527999998</v>
      </c>
      <c r="R106" s="15">
        <v>569483.73341999995</v>
      </c>
      <c r="S106" s="15">
        <v>0</v>
      </c>
    </row>
    <row r="107" spans="1:19" ht="13.5" customHeight="1" x14ac:dyDescent="0.2">
      <c r="A107" s="12" t="s">
        <v>204</v>
      </c>
      <c r="B107" s="3" t="s">
        <v>231</v>
      </c>
      <c r="C107" s="8">
        <f t="shared" si="2"/>
        <v>42401.203399999999</v>
      </c>
      <c r="D107" s="15">
        <v>1488.8715</v>
      </c>
      <c r="E107" s="15"/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832.27737999999999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40080.054519999998</v>
      </c>
      <c r="R107" s="15">
        <v>0</v>
      </c>
      <c r="S107" s="15">
        <v>0</v>
      </c>
    </row>
    <row r="108" spans="1:19" ht="13.5" customHeight="1" x14ac:dyDescent="0.2">
      <c r="A108" s="12" t="s">
        <v>205</v>
      </c>
      <c r="B108" s="3" t="s">
        <v>206</v>
      </c>
      <c r="C108" s="8">
        <f t="shared" si="2"/>
        <v>590.6422</v>
      </c>
      <c r="D108" s="15">
        <v>0</v>
      </c>
      <c r="E108" s="15"/>
      <c r="F108" s="15">
        <v>0</v>
      </c>
      <c r="G108" s="15">
        <v>0</v>
      </c>
      <c r="H108" s="15">
        <v>0</v>
      </c>
      <c r="I108" s="15">
        <v>0</v>
      </c>
      <c r="J108" s="15">
        <v>562.6422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28</v>
      </c>
      <c r="Q108" s="15">
        <v>0</v>
      </c>
      <c r="R108" s="15">
        <v>0</v>
      </c>
      <c r="S108" s="15">
        <v>0</v>
      </c>
    </row>
    <row r="109" spans="1:19" ht="13.5" customHeight="1" x14ac:dyDescent="0.2">
      <c r="A109" s="12" t="s">
        <v>207</v>
      </c>
      <c r="B109" s="3" t="s">
        <v>208</v>
      </c>
      <c r="C109" s="8">
        <f t="shared" si="2"/>
        <v>24133283.253319997</v>
      </c>
      <c r="D109" s="15">
        <v>62799.324289999997</v>
      </c>
      <c r="E109" s="15"/>
      <c r="F109" s="15">
        <v>468086.35609000002</v>
      </c>
      <c r="G109" s="15">
        <v>0</v>
      </c>
      <c r="H109" s="15">
        <v>0</v>
      </c>
      <c r="I109" s="15">
        <v>534.80115000000001</v>
      </c>
      <c r="J109" s="15">
        <v>3108253.6600799998</v>
      </c>
      <c r="K109" s="15">
        <v>2604545.10036</v>
      </c>
      <c r="L109" s="15">
        <v>815392.78833000001</v>
      </c>
      <c r="M109" s="15">
        <v>5110304.8239500001</v>
      </c>
      <c r="N109" s="15">
        <v>0</v>
      </c>
      <c r="O109" s="15">
        <v>0</v>
      </c>
      <c r="P109" s="15">
        <v>27471.962070000001</v>
      </c>
      <c r="Q109" s="15">
        <v>517071.62799000001</v>
      </c>
      <c r="R109" s="15">
        <v>10822.84381</v>
      </c>
      <c r="S109" s="15">
        <v>11407999.9652</v>
      </c>
    </row>
    <row r="110" spans="1:19" ht="13.5" customHeight="1" x14ac:dyDescent="0.2">
      <c r="A110" s="13" t="s">
        <v>209</v>
      </c>
      <c r="B110" s="3" t="s">
        <v>210</v>
      </c>
      <c r="C110" s="8">
        <f t="shared" si="2"/>
        <v>2780.3</v>
      </c>
      <c r="D110" s="15">
        <v>0</v>
      </c>
      <c r="E110" s="15">
        <v>2780.3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</row>
    <row r="111" spans="1:19" ht="13.5" customHeight="1" x14ac:dyDescent="0.2">
      <c r="A111" s="12" t="s">
        <v>211</v>
      </c>
      <c r="B111" s="3" t="s">
        <v>212</v>
      </c>
      <c r="C111" s="8">
        <f t="shared" si="2"/>
        <v>8183.3686299999999</v>
      </c>
      <c r="D111" s="15">
        <v>0</v>
      </c>
      <c r="E111" s="15"/>
      <c r="F111" s="15">
        <v>0</v>
      </c>
      <c r="G111" s="15">
        <v>0</v>
      </c>
      <c r="H111" s="15">
        <v>0</v>
      </c>
      <c r="I111" s="15">
        <v>0</v>
      </c>
      <c r="J111" s="15">
        <v>7967.2547299999997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216.1139</v>
      </c>
      <c r="Q111" s="15">
        <v>0</v>
      </c>
      <c r="R111" s="15">
        <v>0</v>
      </c>
      <c r="S111" s="15">
        <v>0</v>
      </c>
    </row>
    <row r="112" spans="1:19" ht="13.5" customHeight="1" x14ac:dyDescent="0.2">
      <c r="A112" s="13" t="s">
        <v>213</v>
      </c>
      <c r="B112" s="3" t="s">
        <v>214</v>
      </c>
      <c r="C112" s="8">
        <f t="shared" si="2"/>
        <v>1610.2344499999999</v>
      </c>
      <c r="D112" s="15">
        <v>0</v>
      </c>
      <c r="E112" s="15"/>
      <c r="F112" s="15">
        <v>0</v>
      </c>
      <c r="G112" s="15">
        <v>0</v>
      </c>
      <c r="H112" s="15">
        <v>0</v>
      </c>
      <c r="I112" s="15">
        <v>0</v>
      </c>
      <c r="J112" s="15">
        <v>1610.2344499999999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</row>
    <row r="113" spans="1:19" ht="13.5" customHeight="1" x14ac:dyDescent="0.2">
      <c r="A113" s="12" t="s">
        <v>215</v>
      </c>
      <c r="B113" s="3" t="s">
        <v>216</v>
      </c>
      <c r="C113" s="8">
        <f t="shared" si="2"/>
        <v>3097.5147200000001</v>
      </c>
      <c r="D113" s="15">
        <v>577.452</v>
      </c>
      <c r="E113" s="15">
        <v>2520.0627199999999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</row>
    <row r="114" spans="1:19" ht="13.5" customHeight="1" x14ac:dyDescent="0.2">
      <c r="A114" s="12" t="s">
        <v>217</v>
      </c>
      <c r="B114" s="3" t="s">
        <v>218</v>
      </c>
      <c r="C114" s="8">
        <f t="shared" si="2"/>
        <v>5701.2950199999996</v>
      </c>
      <c r="D114" s="15">
        <v>0</v>
      </c>
      <c r="E114" s="15"/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18.105630000000001</v>
      </c>
      <c r="N114" s="15">
        <v>0</v>
      </c>
      <c r="O114" s="15">
        <v>0</v>
      </c>
      <c r="P114" s="15">
        <v>0</v>
      </c>
      <c r="Q114" s="15">
        <v>2246.7703200000001</v>
      </c>
      <c r="R114" s="15">
        <v>0</v>
      </c>
      <c r="S114" s="15">
        <v>3436.4190699999999</v>
      </c>
    </row>
    <row r="115" spans="1:19" ht="13.5" customHeight="1" x14ac:dyDescent="0.2">
      <c r="A115" s="13" t="s">
        <v>219</v>
      </c>
      <c r="B115" s="3" t="s">
        <v>220</v>
      </c>
      <c r="C115" s="8">
        <f t="shared" si="2"/>
        <v>154700.74261000002</v>
      </c>
      <c r="D115" s="15">
        <v>0</v>
      </c>
      <c r="E115" s="15"/>
      <c r="F115" s="15">
        <v>0</v>
      </c>
      <c r="G115" s="15">
        <v>0</v>
      </c>
      <c r="H115" s="15">
        <v>0</v>
      </c>
      <c r="I115" s="15">
        <v>0</v>
      </c>
      <c r="J115" s="15">
        <v>2367.5720000000001</v>
      </c>
      <c r="K115" s="15">
        <v>150070.66300999999</v>
      </c>
      <c r="L115" s="15">
        <v>0</v>
      </c>
      <c r="M115" s="15">
        <v>0</v>
      </c>
      <c r="N115" s="15">
        <v>0</v>
      </c>
      <c r="O115" s="15">
        <v>0</v>
      </c>
      <c r="P115" s="15">
        <v>2262.5075999999999</v>
      </c>
      <c r="Q115" s="15">
        <v>0</v>
      </c>
      <c r="R115" s="15">
        <v>0</v>
      </c>
      <c r="S115" s="15">
        <v>0</v>
      </c>
    </row>
    <row r="116" spans="1:19" ht="13.5" customHeight="1" x14ac:dyDescent="0.2">
      <c r="A116" s="13" t="s">
        <v>221</v>
      </c>
      <c r="B116" s="3" t="s">
        <v>222</v>
      </c>
      <c r="C116" s="8">
        <f t="shared" si="2"/>
        <v>117628.14878</v>
      </c>
      <c r="D116" s="15">
        <v>51484.038070000002</v>
      </c>
      <c r="E116" s="15">
        <v>39524.295080000004</v>
      </c>
      <c r="F116" s="15">
        <v>0</v>
      </c>
      <c r="G116" s="15">
        <v>0</v>
      </c>
      <c r="H116" s="15">
        <v>0</v>
      </c>
      <c r="I116" s="15">
        <v>0</v>
      </c>
      <c r="J116" s="15">
        <v>24627.1495</v>
      </c>
      <c r="K116" s="15">
        <v>0</v>
      </c>
      <c r="L116" s="15">
        <v>0</v>
      </c>
      <c r="M116" s="15">
        <v>1992.6661300000001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</row>
    <row r="117" spans="1:19" ht="13.5" customHeight="1" x14ac:dyDescent="0.2">
      <c r="A117" s="13" t="s">
        <v>223</v>
      </c>
      <c r="B117" s="3" t="s">
        <v>238</v>
      </c>
      <c r="C117" s="8">
        <f t="shared" si="2"/>
        <v>322451.52815999999</v>
      </c>
      <c r="D117" s="15">
        <v>0</v>
      </c>
      <c r="E117" s="15"/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322451.52815999999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</row>
    <row r="118" spans="1:19" ht="16.5" customHeight="1" x14ac:dyDescent="0.2">
      <c r="A118" s="18" t="s">
        <v>240</v>
      </c>
      <c r="B118" s="18"/>
    </row>
    <row r="119" spans="1:19" ht="132" customHeight="1" x14ac:dyDescent="0.2">
      <c r="A119" s="19" t="s">
        <v>227</v>
      </c>
      <c r="B119" s="19"/>
    </row>
  </sheetData>
  <mergeCells count="5">
    <mergeCell ref="C2:S2"/>
    <mergeCell ref="A1:B1"/>
    <mergeCell ref="A118:B118"/>
    <mergeCell ref="A119:B119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2023-08-24T12:39:11Z</dcterms:created>
  <dcterms:modified xsi:type="dcterms:W3CDTF">2024-11-05T13:10:32Z</dcterms:modified>
</cp:coreProperties>
</file>