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4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H4" i="1" l="1"/>
  <c r="I4" i="1"/>
  <c r="J4" i="1"/>
  <c r="K4" i="1"/>
  <c r="L4" i="1"/>
  <c r="M4" i="1"/>
  <c r="N4" i="1"/>
  <c r="O4" i="1"/>
  <c r="P4" i="1"/>
  <c r="Q4" i="1"/>
  <c r="R4" i="1"/>
  <c r="S4" i="1"/>
  <c r="E4" i="1"/>
  <c r="F4" i="1"/>
  <c r="G4" i="1"/>
  <c r="D4" i="1" l="1"/>
  <c r="C4" i="1"/>
</calcChain>
</file>

<file path=xl/sharedStrings.xml><?xml version="1.0" encoding="utf-8"?>
<sst xmlns="http://schemas.openxmlformats.org/spreadsheetml/2006/main" count="289" uniqueCount="289">
  <si>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</si>
  <si>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</si>
  <si>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</si>
  <si>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</si>
  <si>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</si>
  <si>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</si>
  <si>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</si>
  <si>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</si>
  <si>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</si>
  <si>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</si>
  <si>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</si>
  <si>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</si>
  <si>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</si>
  <si>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</si>
  <si>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</si>
  <si>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</si>
  <si>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</si>
  <si>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</si>
  <si>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</si>
  <si>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</si>
  <si>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</si>
  <si>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</si>
  <si>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</si>
  <si>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</si>
  <si>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</si>
  <si>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</si>
  <si>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</si>
  <si>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</si>
  <si>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</si>
  <si>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</si>
  <si>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</si>
  <si>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</si>
  <si>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</si>
  <si>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</si>
  <si>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</si>
  <si>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</si>
  <si>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</si>
  <si>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</si>
  <si>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</si>
  <si>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</si>
  <si>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</si>
  <si>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</si>
  <si>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</si>
  <si>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</si>
  <si>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</si>
  <si>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</si>
  <si>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</si>
  <si>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</si>
  <si>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</si>
  <si>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</si>
  <si>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</si>
  <si>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</si>
  <si>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</si>
  <si>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</si>
  <si>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</si>
  <si>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</si>
  <si>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</si>
  <si>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</si>
  <si>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</si>
  <si>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</si>
  <si>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</si>
  <si>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</si>
  <si>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</si>
  <si>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</si>
  <si>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</si>
  <si>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1372</t>
  </si>
  <si>
    <t>АКЦИОНЕРНОЕ ОБЩЕСТВО «АСТРАМЕД-МС» (СТРАХОВАЯ МЕДИЦИНСКАЯ КОМПАНИЯ)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</si>
  <si>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</si>
  <si>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</si>
  <si>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</si>
  <si>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</si>
  <si>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</si>
  <si>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</si>
  <si>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</si>
  <si>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</si>
  <si>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</si>
  <si>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</si>
  <si>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</si>
  <si>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</si>
  <si>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</si>
  <si>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</si>
  <si>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</si>
  <si>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</si>
  <si>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</si>
  <si>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</si>
  <si>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</si>
  <si>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</si>
  <si>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</si>
  <si>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</si>
  <si>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</si>
  <si>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</si>
  <si>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</si>
  <si>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</si>
  <si>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</si>
  <si>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</si>
  <si>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</si>
  <si>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</si>
  <si>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</si>
  <si>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</si>
  <si>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</si>
  <si>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</si>
  <si>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</si>
  <si>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</si>
  <si>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</si>
  <si>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</si>
  <si>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</si>
  <si>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</si>
  <si>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</si>
  <si>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</si>
  <si>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</si>
  <si>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</si>
  <si>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</si>
  <si>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</si>
  <si>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</si>
  <si>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</si>
  <si>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</si>
  <si>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</si>
  <si>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</si>
  <si>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</si>
  <si>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</si>
  <si>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</si>
  <si>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</si>
  <si>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</si>
  <si>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</si>
  <si>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</si>
  <si>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</si>
  <si>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</si>
  <si>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</si>
  <si>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</si>
  <si>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</si>
  <si>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</si>
  <si>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</si>
  <si>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</si>
  <si>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</si>
  <si>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</si>
  <si>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</si>
  <si>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</si>
  <si>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</si>
  <si>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</si>
  <si>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</si>
  <si>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</si>
  <si>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</si>
  <si>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</si>
  <si>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3803</t>
  </si>
  <si>
    <t>Общество с ограниченной ответственностью "Страховая Компания Доминанта"</t>
  </si>
  <si>
    <t>3815</t>
  </si>
  <si>
    <t>Общество с ограниченной ответственностью "СК "Экспресс-страхование"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</si>
  <si>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</si>
  <si>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</si>
  <si>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</si>
  <si>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</si>
  <si>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</si>
  <si>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</si>
  <si>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</si>
  <si>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</si>
  <si>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</si>
  <si>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</si>
  <si>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</si>
  <si>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</si>
  <si>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</si>
  <si>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</si>
  <si>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</si>
  <si>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</si>
  <si>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</si>
  <si>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</si>
  <si>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</si>
  <si>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</si>
  <si>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</si>
  <si>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</si>
  <si>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</si>
  <si>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</si>
  <si>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</si>
  <si>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</si>
  <si>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</si>
  <si>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</si>
  <si>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</si>
  <si>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</si>
  <si>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</si>
  <si>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</si>
  <si>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</si>
  <si>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</si>
  <si>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</si>
  <si>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</si>
  <si>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</si>
  <si>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</si>
  <si>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</si>
  <si>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</si>
  <si>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</si>
  <si>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4104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</si>
  <si>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</si>
  <si>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</si>
  <si>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</si>
  <si>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</si>
  <si>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</si>
  <si>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</si>
  <si>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</si>
  <si>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</si>
  <si>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</si>
  <si>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4189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</si>
  <si>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</si>
  <si>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</si>
  <si>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</si>
  <si>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</si>
  <si>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</si>
  <si>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4296</t>
  </si>
  <si>
    <t>Некоммерческая корпоративная организация потребительское общество взаимного страхования "Кооп-Ресурс"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</si>
  <si>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</si>
  <si>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</si>
  <si>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</si>
  <si>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</si>
  <si>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</si>
  <si>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</si>
  <si>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</si>
  <si>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</si>
  <si>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</si>
  <si>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</si>
  <si>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</si>
  <si>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</si>
  <si>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</si>
  <si>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</si>
  <si>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</si>
  <si>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4362</t>
  </si>
  <si>
    <t>Некоммерческая корпоративная организация - Потребительское общество взаимного страхования «Содружество»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</si>
  <si>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</si>
  <si>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</si>
  <si>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</si>
  <si>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</si>
  <si>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4377</t>
  </si>
  <si>
    <t>Некоммерческая корпоративная организация - Потребительское общество взаимного страхования "Уютный Дом-1"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</si>
  <si>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</si>
  <si>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</si>
  <si>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</si>
  <si>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</si>
  <si>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</si>
  <si>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4383</t>
  </si>
  <si>
    <t>Некоммерческая корпоративная организация Потребительское общество взаимного страхования «Северная столица»</t>
  </si>
  <si>
    <t>4393</t>
  </si>
  <si>
    <t>Некоммерческая корпоративная организация - Потребительское общество взаимного страхования «ИНСАНГО»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</si>
  <si>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</si>
  <si>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</si>
  <si>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</si>
  <si>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Отражена сумма учетных групп 2.1 "Страхование от несчастных случаев и болезней" и  2.2 "Обязательное государственное страхование военнослужащих и приравненных к ним лиц". </t>
    </r>
  </si>
  <si>
    <t>Акционерное общество «Инлайф страхование жизни"</t>
  </si>
  <si>
    <t>4388</t>
  </si>
  <si>
    <t>Некоммерческая корпоративная организация - Потребительское общество взаимного страхования "Ответственность"</t>
  </si>
  <si>
    <t>4398</t>
  </si>
  <si>
    <t>Некоммерческая корпоративная организация - Потребительское общество взаимного страхования «ГарантПрофит»</t>
  </si>
  <si>
    <r>
      <t>2 - страхование от несчастных случаев и болезней</t>
    </r>
    <r>
      <rPr>
        <vertAlign val="superscript"/>
        <sz val="7"/>
        <color rgb="FF222222"/>
        <rFont val="Times New Roman"/>
        <family val="1"/>
        <charset val="204"/>
      </rPr>
      <t xml:space="preserve"> 2</t>
    </r>
  </si>
  <si>
    <t>Страховые премии по операциям страхования, сострахования и перестрахования –  нетто-перестрахование по страхованию иному, чем страхование жизни, тыс руб.</t>
  </si>
  <si>
    <t>4389</t>
  </si>
  <si>
    <t>Некоммерческая корпоративная организация потребительское общество взаимного страхования «Парус»</t>
  </si>
  <si>
    <t>4392</t>
  </si>
  <si>
    <t>Некоммерческая корпоративная организация «Потребительское общество взаимного страхования «КРЕДИТ ДОВЕРИЯ»</t>
  </si>
  <si>
    <t>Общество с ограниченной ответственностью «Страховой Дом «БСД»</t>
  </si>
  <si>
    <t>4013</t>
  </si>
  <si>
    <t>Общество с ограниченной ответственностью Страховая компания "МАКС страхование жизни"</t>
  </si>
  <si>
    <t>Общество с ограниченной ответственностью Страховая компания «АСТК»</t>
  </si>
  <si>
    <t>3998</t>
  </si>
  <si>
    <t>Общество с ограниченной ответственностью "Страховая Компания Чабб Жизнь"</t>
  </si>
  <si>
    <t>Общество с ограниченной ответственностью "Дефанс Страхование"</t>
  </si>
  <si>
    <t>Некоммерческая корпоративная организация Потребительское общество взаимного страхования "РТ - Взаимное страхование"</t>
  </si>
  <si>
    <t>4405</t>
  </si>
  <si>
    <t>4406</t>
  </si>
  <si>
    <t>Общество с ограниченной ответственностью "Новая Перестраховочная Компания"</t>
  </si>
  <si>
    <t>Акционерное общество "Т-Страхование"</t>
  </si>
  <si>
    <t>2031</t>
  </si>
  <si>
    <t>Общество с ограниченной ответственностью "Медицинская страховая компания "ИНКО-МЕД"</t>
  </si>
  <si>
    <t>Общество с ограниченной ответственностью «Протекта Торговое Страхование»</t>
  </si>
  <si>
    <t>Общество с ограниченной ответственностью «Страховая Компания Герса»</t>
  </si>
  <si>
    <t>Общество с ограниченной ответственностью «Т-Страхование Будущего»</t>
  </si>
  <si>
    <t>0667</t>
  </si>
  <si>
    <t>Общество с ограниченной ответственностью "Инлайф страхование"</t>
  </si>
  <si>
    <t>1083</t>
  </si>
  <si>
    <t>Общество с ограниченной ответственностью "Зетта Страхование"</t>
  </si>
  <si>
    <t>4399</t>
  </si>
  <si>
    <t>Некоммерческая корпоративная организация «Потребительское общество взаимного страхования активного и социально-ответственного бизнеса»</t>
  </si>
  <si>
    <t>Акционерное общество «Лучи Страхование»</t>
  </si>
  <si>
    <t>Общество с ограниченной ответственностью «Страховая Компания «Р.Лайф»</t>
  </si>
  <si>
    <t>4397</t>
  </si>
  <si>
    <t>Некоммерческая корпоративная организация Потребительское общество взаимного страхования «Мир»</t>
  </si>
  <si>
    <t>4407</t>
  </si>
  <si>
    <t>Общество с ограниченной ответственностью «ПСБ Страхование жизни»</t>
  </si>
  <si>
    <t>4408</t>
  </si>
  <si>
    <t>Общество с ограниченной ответственностью «Страховая Компания «АТОН Жизнь»</t>
  </si>
  <si>
    <t>01.01.2024 - 31.12.2024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</si>
  <si>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13.02.2025</t>
    </r>
  </si>
  <si>
    <t>4400</t>
  </si>
  <si>
    <t>Некоммерческая корпоративная организация Потребительское общество взаимного страхования «Сириус»</t>
  </si>
  <si>
    <r>
      <rPr>
        <i/>
        <vertAlign val="superscript"/>
        <sz val="8"/>
        <rFont val="Times New Roman"/>
        <family val="1"/>
        <charset val="204"/>
      </rPr>
      <t>3</t>
    </r>
    <r>
      <rPr>
        <i/>
        <sz val="8"/>
        <rFont val="Times New Roman"/>
        <family val="1"/>
        <charset val="204"/>
      </rPr>
      <t xml:space="preserve"> Показатели учитывают данные за предыдущие периоды отчетного года по страховщикам, не представившим в Банк России отчетность за соответствующий отчетный период по причине отзыва лицензии на осуществление страховой деятельности (В настоящей таблице такие страховщики выделены </t>
    </r>
    <r>
      <rPr>
        <i/>
        <sz val="8"/>
        <color theme="0" tint="-0.499984740745262"/>
        <rFont val="Times New Roman"/>
        <family val="1"/>
        <charset val="204"/>
      </rPr>
      <t>цветом</t>
    </r>
    <r>
      <rPr>
        <i/>
        <sz val="8"/>
        <rFont val="Times New Roman"/>
        <family val="1"/>
        <charset val="204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</si>
</sst>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8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7"/>
      <color rgb="FF222222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vertAlign val="superscript"/>
      <sz val="7"/>
      <color rgb="FF222222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sz val="8"/>
      <color theme="0" tint="-0.499984740745262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164" fontId="6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165" fontId="1" fillId="2" borderId="4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right" vertical="top" wrapText="1"/>
    </xf>
    <xf numFmtId="165" fontId="3" fillId="2" borderId="3" xfId="0" applyNumberFormat="1" applyFont="1" applyFill="1" applyBorder="1" applyAlignment="1">
      <alignment horizontal="right" vertical="center" wrapText="1"/>
    </xf>
    <xf numFmtId="165" fontId="3" fillId="2" borderId="2" xfId="0" applyNumberFormat="1" applyFont="1" applyFill="1" applyBorder="1" applyAlignment="1">
      <alignment horizontal="center" wrapText="1"/>
    </xf>
    <xf numFmtId="165" fontId="3" fillId="2" borderId="5" xfId="0" applyNumberFormat="1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vertical="top" wrapText="1"/>
    </xf>
    <xf numFmtId="164" fontId="11" fillId="2" borderId="1" xfId="0" applyNumberFormat="1" applyFont="1" applyFill="1" applyBorder="1" applyAlignment="1">
      <alignment horizontal="right" vertical="top" wrapText="1"/>
    </xf>
    <xf numFmtId="164" fontId="12" fillId="2" borderId="1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vertical="center" wrapText="1"/>
    </xf>
    <xf numFmtId="165" fontId="3" fillId="2" borderId="4" xfId="0" applyNumberFormat="1" applyFont="1" applyFill="1" applyBorder="1" applyAlignment="1">
      <alignment horizontal="right" wrapText="1"/>
    </xf>
    <xf numFmtId="165" fontId="3" fillId="2" borderId="3" xfId="0" applyNumberFormat="1" applyFont="1" applyFill="1" applyBorder="1" applyAlignment="1">
      <alignment horizontal="right" wrapText="1"/>
    </xf>
    <xf numFmtId="0" fontId="13" fillId="2" borderId="6" xfId="0" applyFont="1" applyFill="1" applyBorder="1" applyAlignment="1">
      <alignment horizontal="left" wrapText="1"/>
    </xf>
    <xf numFmtId="0" fontId="12" fillId="2" borderId="0" xfId="0" applyFont="1" applyFill="1"/>
    <xf numFmtId="0" fontId="16" fillId="2" borderId="1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 vertical="top" wrapText="1"/>
    </xf>
    <xf numFmtId="164" fontId="16" fillId="2" borderId="1" xfId="0" applyNumberFormat="1" applyFont="1" applyFill="1" applyBorder="1" applyAlignment="1">
      <alignment vertical="top" wrapText="1"/>
    </xf>
    <xf numFmtId="164" fontId="16" fillId="2" borderId="1" xfId="0" applyNumberFormat="1" applyFont="1" applyFill="1" applyBorder="1" applyAlignment="1">
      <alignment wrapText="1"/>
    </xf>
    <xf numFmtId="164" fontId="16" fillId="2" borderId="1" xfId="0" applyNumberFormat="1" applyFont="1" applyFill="1" applyBorder="1" applyAlignment="1">
      <alignment horizontal="right" vertical="top" wrapText="1"/>
    </xf>
    <xf numFmtId="0" fontId="17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9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defaultRowHeight="12.75" customHeight="1" x14ac:dyDescent="0.2"/>
  <cols>
    <col min="1" max="1" width="6.140625" style="2" bestFit="1" customWidth="1"/>
    <col min="2" max="2" width="88.5703125" style="1" customWidth="1"/>
    <col min="3" max="3" width="12.5703125" style="1" customWidth="1"/>
    <col min="4" max="18" width="11.140625" style="1" customWidth="1"/>
    <col min="19" max="19" width="13" style="1" customWidth="1"/>
    <col min="20" max="16384" width="9.140625" style="1"/>
  </cols>
  <sheetData>
    <row r="1" spans="1:20" s="7" customFormat="1" ht="47.25" customHeight="1" x14ac:dyDescent="0.2">
      <c r="A1" s="22" t="s">
        <v>248</v>
      </c>
      <c r="B1" s="22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s="3" customFormat="1" ht="12" customHeight="1" x14ac:dyDescent="0.2">
      <c r="A2" s="11"/>
      <c r="B2" s="12" t="s">
        <v>238</v>
      </c>
      <c r="C2" s="20" t="s">
        <v>284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0" s="5" customFormat="1" ht="128.25" customHeight="1" x14ac:dyDescent="0.2">
      <c r="A3" s="8"/>
      <c r="B3" s="10" t="s">
        <v>239</v>
      </c>
      <c r="C3" s="4" t="s">
        <v>15</v>
      </c>
      <c r="D3" s="4" t="s">
        <v>0</v>
      </c>
      <c r="E3" s="4" t="s">
        <v>247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</v>
      </c>
      <c r="N3" s="4" t="s">
        <v>2</v>
      </c>
      <c r="O3" s="4" t="s">
        <v>3</v>
      </c>
      <c r="P3" s="4" t="s">
        <v>4</v>
      </c>
      <c r="Q3" s="4" t="s">
        <v>5</v>
      </c>
      <c r="R3" s="4" t="s">
        <v>6</v>
      </c>
      <c r="S3" s="4" t="s">
        <v>7</v>
      </c>
    </row>
    <row r="4" spans="1:20" s="2" customFormat="1" ht="12.75" customHeight="1" x14ac:dyDescent="0.2">
      <c r="A4" s="23" t="s">
        <v>240</v>
      </c>
      <c r="B4" s="24"/>
      <c r="C4" s="9">
        <f>SUM(C5:C200)</f>
        <v>1687970701.2580307</v>
      </c>
      <c r="D4" s="9">
        <f t="shared" ref="D4:S4" si="0">SUM(D5:D200)</f>
        <v>339835896.55317998</v>
      </c>
      <c r="E4" s="9">
        <f t="shared" si="0"/>
        <v>159541105.26796994</v>
      </c>
      <c r="F4" s="9">
        <f t="shared" si="0"/>
        <v>330204965.57659</v>
      </c>
      <c r="G4" s="9">
        <f t="shared" si="0"/>
        <v>883477.76582000009</v>
      </c>
      <c r="H4" s="9">
        <f t="shared" si="0"/>
        <v>2960736.3431500001</v>
      </c>
      <c r="I4" s="9">
        <f t="shared" si="0"/>
        <v>4805802.6947899982</v>
      </c>
      <c r="J4" s="9">
        <f t="shared" si="0"/>
        <v>328976260.69909012</v>
      </c>
      <c r="K4" s="9">
        <f t="shared" si="0"/>
        <v>101692632.80249998</v>
      </c>
      <c r="L4" s="9">
        <f t="shared" si="0"/>
        <v>11274419.328999998</v>
      </c>
      <c r="M4" s="9">
        <f t="shared" si="0"/>
        <v>250034084.86677</v>
      </c>
      <c r="N4" s="9">
        <f t="shared" si="0"/>
        <v>3011740.8918700004</v>
      </c>
      <c r="O4" s="9">
        <f t="shared" si="0"/>
        <v>206351.86477999997</v>
      </c>
      <c r="P4" s="9">
        <f t="shared" si="0"/>
        <v>33277587.344720006</v>
      </c>
      <c r="Q4" s="9">
        <f t="shared" si="0"/>
        <v>60857915.658080034</v>
      </c>
      <c r="R4" s="9">
        <f t="shared" si="0"/>
        <v>18077289.174760003</v>
      </c>
      <c r="S4" s="9">
        <f t="shared" si="0"/>
        <v>42330434.424960002</v>
      </c>
    </row>
    <row r="5" spans="1:20" ht="12.75" customHeight="1" x14ac:dyDescent="0.2">
      <c r="A5" s="13" t="s">
        <v>16</v>
      </c>
      <c r="B5" s="14" t="s">
        <v>17</v>
      </c>
      <c r="C5" s="15">
        <v>88540597.047040001</v>
      </c>
      <c r="D5" s="15">
        <v>11460959.67275</v>
      </c>
      <c r="E5" s="16">
        <v>10305337.064959999</v>
      </c>
      <c r="F5" s="15">
        <v>30047027.160549998</v>
      </c>
      <c r="G5" s="15">
        <v>-16.241510000000002</v>
      </c>
      <c r="H5" s="15">
        <v>185540.85722000001</v>
      </c>
      <c r="I5" s="15">
        <v>39598.159699999997</v>
      </c>
      <c r="J5" s="15">
        <v>12158533.62806</v>
      </c>
      <c r="K5" s="15">
        <v>707314.38821999996</v>
      </c>
      <c r="L5" s="15">
        <v>1495909.27556</v>
      </c>
      <c r="M5" s="15">
        <v>16656334.41556</v>
      </c>
      <c r="N5" s="15">
        <v>193310.75714999999</v>
      </c>
      <c r="O5" s="15">
        <v>5339.1586799999995</v>
      </c>
      <c r="P5" s="15">
        <v>1308178.0306299999</v>
      </c>
      <c r="Q5" s="15">
        <v>3273519.4920299998</v>
      </c>
      <c r="R5" s="15">
        <v>366176.12143</v>
      </c>
      <c r="S5" s="15">
        <v>337535.10605</v>
      </c>
    </row>
    <row r="6" spans="1:20" ht="12.75" customHeight="1" x14ac:dyDescent="0.2">
      <c r="A6" s="13" t="s">
        <v>18</v>
      </c>
      <c r="B6" s="14" t="s">
        <v>19</v>
      </c>
      <c r="C6" s="15">
        <v>847445.83755000005</v>
      </c>
      <c r="D6" s="17">
        <v>787440.90199000004</v>
      </c>
      <c r="E6" s="16">
        <v>12013.75411</v>
      </c>
      <c r="F6" s="17">
        <v>27404.112249999998</v>
      </c>
      <c r="G6" s="17"/>
      <c r="H6" s="17"/>
      <c r="I6" s="17">
        <v>215.04866000000001</v>
      </c>
      <c r="J6" s="17">
        <v>6521.0272699999996</v>
      </c>
      <c r="K6" s="17"/>
      <c r="L6" s="17"/>
      <c r="M6" s="17">
        <v>5207.0363100000004</v>
      </c>
      <c r="N6" s="17"/>
      <c r="O6" s="17"/>
      <c r="P6" s="17">
        <v>361.05529999999999</v>
      </c>
      <c r="Q6" s="17"/>
      <c r="R6" s="17">
        <v>8282.9016599999995</v>
      </c>
      <c r="S6" s="17"/>
    </row>
    <row r="7" spans="1:20" ht="12.75" customHeight="1" x14ac:dyDescent="0.2">
      <c r="A7" s="13" t="s">
        <v>20</v>
      </c>
      <c r="B7" s="14" t="s">
        <v>264</v>
      </c>
      <c r="C7" s="15">
        <v>65837921.414190002</v>
      </c>
      <c r="D7" s="15">
        <v>9.9000000000000005E-2</v>
      </c>
      <c r="E7" s="16">
        <v>30882012.131209999</v>
      </c>
      <c r="F7" s="15">
        <v>15746864.098859999</v>
      </c>
      <c r="G7" s="17"/>
      <c r="H7" s="17"/>
      <c r="I7" s="15">
        <v>56384.943529999997</v>
      </c>
      <c r="J7" s="15">
        <v>11494867.277939999</v>
      </c>
      <c r="K7" s="17"/>
      <c r="L7" s="17"/>
      <c r="M7" s="15">
        <v>4591943.52721</v>
      </c>
      <c r="N7" s="17"/>
      <c r="O7" s="17"/>
      <c r="P7" s="15">
        <v>128067.36638000001</v>
      </c>
      <c r="Q7" s="17">
        <v>1286298.13589</v>
      </c>
      <c r="R7" s="15">
        <v>1651483.8341699999</v>
      </c>
      <c r="S7" s="17"/>
    </row>
    <row r="8" spans="1:20" ht="12.75" customHeight="1" x14ac:dyDescent="0.2">
      <c r="A8" s="13" t="s">
        <v>21</v>
      </c>
      <c r="B8" s="14" t="s">
        <v>22</v>
      </c>
      <c r="C8" s="15">
        <v>751405.06863999995</v>
      </c>
      <c r="D8" s="17">
        <v>632936.34225999995</v>
      </c>
      <c r="E8" s="16">
        <v>22859.483349999999</v>
      </c>
      <c r="F8" s="15"/>
      <c r="G8" s="17"/>
      <c r="H8" s="17"/>
      <c r="I8" s="15"/>
      <c r="J8" s="15">
        <v>8777.1647799999992</v>
      </c>
      <c r="K8" s="17">
        <v>3136.8819699999999</v>
      </c>
      <c r="L8" s="17"/>
      <c r="M8" s="15">
        <v>45612.871209999998</v>
      </c>
      <c r="N8" s="17"/>
      <c r="O8" s="17">
        <v>5885</v>
      </c>
      <c r="P8" s="15">
        <v>7076.5165200000001</v>
      </c>
      <c r="Q8" s="15">
        <v>1205.25</v>
      </c>
      <c r="R8" s="15">
        <v>23915.558550000002</v>
      </c>
      <c r="S8" s="17"/>
    </row>
    <row r="9" spans="1:20" ht="12.75" customHeight="1" x14ac:dyDescent="0.2">
      <c r="A9" s="13" t="s">
        <v>23</v>
      </c>
      <c r="B9" s="14" t="s">
        <v>24</v>
      </c>
      <c r="C9" s="15">
        <v>369329.15315999999</v>
      </c>
      <c r="D9" s="15"/>
      <c r="E9" s="16">
        <v>180.017</v>
      </c>
      <c r="F9" s="17"/>
      <c r="G9" s="17"/>
      <c r="H9" s="17"/>
      <c r="I9" s="17"/>
      <c r="J9" s="15"/>
      <c r="K9" s="15">
        <v>82503.064989999999</v>
      </c>
      <c r="L9" s="17"/>
      <c r="M9" s="15">
        <v>160098.82821000001</v>
      </c>
      <c r="N9" s="17"/>
      <c r="O9" s="15"/>
      <c r="P9" s="15">
        <v>78985.308520000006</v>
      </c>
      <c r="Q9" s="17">
        <v>43401.927510000001</v>
      </c>
      <c r="R9" s="15"/>
      <c r="S9" s="17">
        <v>4160.0069299999996</v>
      </c>
    </row>
    <row r="10" spans="1:20" ht="12.75" customHeight="1" x14ac:dyDescent="0.2">
      <c r="A10" s="13" t="s">
        <v>25</v>
      </c>
      <c r="B10" s="14" t="s">
        <v>26</v>
      </c>
      <c r="C10" s="15">
        <v>712538.04928000004</v>
      </c>
      <c r="D10" s="17"/>
      <c r="E10" s="16">
        <v>8514.60808</v>
      </c>
      <c r="F10" s="17"/>
      <c r="G10" s="17"/>
      <c r="H10" s="17"/>
      <c r="I10" s="17">
        <v>644.90858000000003</v>
      </c>
      <c r="J10" s="17">
        <v>32925.523549999998</v>
      </c>
      <c r="K10" s="17">
        <v>31414.095020000001</v>
      </c>
      <c r="L10" s="17"/>
      <c r="M10" s="17">
        <v>460783.82270000002</v>
      </c>
      <c r="N10" s="17"/>
      <c r="O10" s="17"/>
      <c r="P10" s="17">
        <v>77.208579999999998</v>
      </c>
      <c r="Q10" s="17">
        <v>7814.8172699999996</v>
      </c>
      <c r="R10" s="17"/>
      <c r="S10" s="17">
        <v>170363.0655</v>
      </c>
    </row>
    <row r="11" spans="1:20" ht="12.75" customHeight="1" x14ac:dyDescent="0.2">
      <c r="A11" s="18" t="s">
        <v>27</v>
      </c>
      <c r="B11" s="14" t="s">
        <v>28</v>
      </c>
      <c r="C11" s="15">
        <v>8259670.6008000001</v>
      </c>
      <c r="D11" s="17">
        <v>34017.113819999999</v>
      </c>
      <c r="E11" s="16">
        <v>499241.40402000002</v>
      </c>
      <c r="F11" s="17">
        <v>2846253.6511400002</v>
      </c>
      <c r="G11" s="17">
        <v>23294.24583</v>
      </c>
      <c r="H11" s="17">
        <v>46624.853260000004</v>
      </c>
      <c r="I11" s="17">
        <v>9305.5842300000004</v>
      </c>
      <c r="J11" s="17">
        <v>2553851.3828799999</v>
      </c>
      <c r="K11" s="15">
        <v>300643.73022000003</v>
      </c>
      <c r="L11" s="17"/>
      <c r="M11" s="15">
        <v>989002.98663000006</v>
      </c>
      <c r="N11" s="17">
        <v>50135.72522</v>
      </c>
      <c r="O11" s="17">
        <v>656.85792000000004</v>
      </c>
      <c r="P11" s="15">
        <v>322682.95410999999</v>
      </c>
      <c r="Q11" s="15">
        <v>240208.98431999999</v>
      </c>
      <c r="R11" s="17">
        <v>324232.13423999998</v>
      </c>
      <c r="S11" s="17">
        <v>19518.99296</v>
      </c>
    </row>
    <row r="12" spans="1:20" ht="12.75" customHeight="1" x14ac:dyDescent="0.2">
      <c r="A12" s="13" t="s">
        <v>29</v>
      </c>
      <c r="B12" s="14" t="s">
        <v>30</v>
      </c>
      <c r="C12" s="15">
        <v>57125.997479999998</v>
      </c>
      <c r="D12" s="17">
        <v>51823.5</v>
      </c>
      <c r="E12" s="16">
        <v>42.194859999999998</v>
      </c>
      <c r="F12" s="17"/>
      <c r="G12" s="17"/>
      <c r="H12" s="17"/>
      <c r="I12" s="15"/>
      <c r="J12" s="15"/>
      <c r="K12" s="15"/>
      <c r="L12" s="17"/>
      <c r="M12" s="15"/>
      <c r="N12" s="17"/>
      <c r="O12" s="17">
        <v>50</v>
      </c>
      <c r="P12" s="15">
        <v>475.89</v>
      </c>
      <c r="Q12" s="17"/>
      <c r="R12" s="17">
        <v>4734.4126200000001</v>
      </c>
      <c r="S12" s="15"/>
    </row>
    <row r="13" spans="1:20" ht="12.75" customHeight="1" x14ac:dyDescent="0.2">
      <c r="A13" s="13" t="s">
        <v>31</v>
      </c>
      <c r="B13" s="14" t="s">
        <v>32</v>
      </c>
      <c r="C13" s="15">
        <v>3090813.9782799999</v>
      </c>
      <c r="D13" s="17">
        <v>248509.19326999999</v>
      </c>
      <c r="E13" s="16">
        <v>165342.27205</v>
      </c>
      <c r="F13" s="17">
        <v>1802783.8033100001</v>
      </c>
      <c r="G13" s="17"/>
      <c r="H13" s="17"/>
      <c r="I13" s="17">
        <v>195.25519</v>
      </c>
      <c r="J13" s="17">
        <v>392404.21703</v>
      </c>
      <c r="K13" s="17">
        <v>65145.431069999999</v>
      </c>
      <c r="L13" s="17"/>
      <c r="M13" s="17">
        <v>283569.93719999999</v>
      </c>
      <c r="N13" s="17"/>
      <c r="O13" s="17">
        <v>3464.6032599999999</v>
      </c>
      <c r="P13" s="17">
        <v>69914.212480000002</v>
      </c>
      <c r="Q13" s="17">
        <v>19016.837080000001</v>
      </c>
      <c r="R13" s="17">
        <v>40420.917359999999</v>
      </c>
      <c r="S13" s="17">
        <v>47.29898</v>
      </c>
    </row>
    <row r="14" spans="1:20" ht="12.75" customHeight="1" x14ac:dyDescent="0.2">
      <c r="A14" s="18" t="s">
        <v>33</v>
      </c>
      <c r="B14" s="14" t="s">
        <v>34</v>
      </c>
      <c r="C14" s="15">
        <v>1348911.12249</v>
      </c>
      <c r="D14" s="17">
        <v>1531.375</v>
      </c>
      <c r="E14" s="16">
        <v>639906.68992999999</v>
      </c>
      <c r="F14" s="17"/>
      <c r="G14" s="17"/>
      <c r="H14" s="15"/>
      <c r="I14" s="17"/>
      <c r="J14" s="15"/>
      <c r="K14" s="15">
        <v>234844.19975999999</v>
      </c>
      <c r="L14" s="17"/>
      <c r="M14" s="15">
        <v>404583.92008000001</v>
      </c>
      <c r="N14" s="15"/>
      <c r="O14" s="17"/>
      <c r="P14" s="15">
        <v>30864.129430000001</v>
      </c>
      <c r="Q14" s="15">
        <v>37180.808290000001</v>
      </c>
      <c r="R14" s="15"/>
      <c r="S14" s="17"/>
    </row>
    <row r="15" spans="1:20" ht="12.75" customHeight="1" x14ac:dyDescent="0.2">
      <c r="A15" s="13" t="s">
        <v>35</v>
      </c>
      <c r="B15" s="14" t="s">
        <v>36</v>
      </c>
      <c r="C15" s="15">
        <v>9403.0499999999993</v>
      </c>
      <c r="D15" s="15">
        <v>9403.0499999999993</v>
      </c>
      <c r="E15" s="16">
        <v>0</v>
      </c>
      <c r="F15" s="17"/>
      <c r="G15" s="17"/>
      <c r="H15" s="17"/>
      <c r="I15" s="17"/>
      <c r="J15" s="17"/>
      <c r="K15" s="15"/>
      <c r="L15" s="17"/>
      <c r="M15" s="17"/>
      <c r="N15" s="17"/>
      <c r="O15" s="17"/>
      <c r="P15" s="15"/>
      <c r="Q15" s="17"/>
      <c r="R15" s="15"/>
      <c r="S15" s="17"/>
    </row>
    <row r="16" spans="1:20" ht="12.75" customHeight="1" x14ac:dyDescent="0.2">
      <c r="A16" s="13" t="s">
        <v>37</v>
      </c>
      <c r="B16" s="14" t="s">
        <v>38</v>
      </c>
      <c r="C16" s="15">
        <v>812844.68987</v>
      </c>
      <c r="D16" s="15">
        <v>298084.98658999999</v>
      </c>
      <c r="E16" s="16">
        <v>6064.2885500000002</v>
      </c>
      <c r="F16" s="15">
        <v>394925.74708</v>
      </c>
      <c r="G16" s="17"/>
      <c r="H16" s="17"/>
      <c r="I16" s="15">
        <v>5.4416700000000002</v>
      </c>
      <c r="J16" s="15">
        <v>38950.014020000002</v>
      </c>
      <c r="K16" s="15">
        <v>15143.58533</v>
      </c>
      <c r="L16" s="15"/>
      <c r="M16" s="15">
        <v>58473.542130000002</v>
      </c>
      <c r="N16" s="17">
        <v>32.303460000000001</v>
      </c>
      <c r="O16" s="15"/>
      <c r="P16" s="15">
        <v>1013.64408</v>
      </c>
      <c r="Q16" s="15">
        <v>151.13695999999999</v>
      </c>
      <c r="R16" s="15"/>
      <c r="S16" s="17"/>
    </row>
    <row r="17" spans="1:19" ht="12.75" customHeight="1" x14ac:dyDescent="0.2">
      <c r="A17" s="13" t="s">
        <v>39</v>
      </c>
      <c r="B17" s="14" t="s">
        <v>40</v>
      </c>
      <c r="C17" s="15">
        <v>404383.80427000002</v>
      </c>
      <c r="D17" s="17">
        <v>63634.021939999999</v>
      </c>
      <c r="E17" s="16">
        <v>30949.254010000001</v>
      </c>
      <c r="F17" s="17">
        <v>173798.99465000001</v>
      </c>
      <c r="G17" s="17"/>
      <c r="H17" s="17"/>
      <c r="I17" s="17">
        <v>232.21384</v>
      </c>
      <c r="J17" s="17">
        <v>53059.821450000003</v>
      </c>
      <c r="K17" s="15">
        <v>1153.0277799999999</v>
      </c>
      <c r="L17" s="17"/>
      <c r="M17" s="15">
        <v>79204.401759999993</v>
      </c>
      <c r="N17" s="17"/>
      <c r="O17" s="17"/>
      <c r="P17" s="15">
        <v>832.47918000000004</v>
      </c>
      <c r="Q17" s="15">
        <v>1219.55123</v>
      </c>
      <c r="R17" s="17">
        <v>300.03843000000001</v>
      </c>
      <c r="S17" s="17"/>
    </row>
    <row r="18" spans="1:19" ht="12.75" customHeight="1" x14ac:dyDescent="0.2">
      <c r="A18" s="13" t="s">
        <v>41</v>
      </c>
      <c r="B18" s="14" t="s">
        <v>42</v>
      </c>
      <c r="C18" s="15">
        <v>133448068.76113001</v>
      </c>
      <c r="D18" s="15">
        <v>17109534.543219998</v>
      </c>
      <c r="E18" s="16">
        <v>7590810.7750399997</v>
      </c>
      <c r="F18" s="17">
        <v>33580578.031690001</v>
      </c>
      <c r="G18" s="17">
        <v>132993.96698</v>
      </c>
      <c r="H18" s="17">
        <v>220176.18693</v>
      </c>
      <c r="I18" s="17">
        <v>207708.78873</v>
      </c>
      <c r="J18" s="17">
        <v>34370983.648800001</v>
      </c>
      <c r="K18" s="17">
        <v>6812029.3298399998</v>
      </c>
      <c r="L18" s="17">
        <v>307204.38206999999</v>
      </c>
      <c r="M18" s="17">
        <v>22678069.360920001</v>
      </c>
      <c r="N18" s="17">
        <v>211788.70027</v>
      </c>
      <c r="O18" s="17">
        <v>814.5</v>
      </c>
      <c r="P18" s="17">
        <v>2701036.3620799999</v>
      </c>
      <c r="Q18" s="17">
        <v>6544611.3531900002</v>
      </c>
      <c r="R18" s="17">
        <v>979728.83137000003</v>
      </c>
      <c r="S18" s="17"/>
    </row>
    <row r="19" spans="1:19" ht="12.75" customHeight="1" x14ac:dyDescent="0.2">
      <c r="A19" s="13" t="s">
        <v>43</v>
      </c>
      <c r="B19" s="14" t="s">
        <v>44</v>
      </c>
      <c r="C19" s="15">
        <v>5881702.9135600002</v>
      </c>
      <c r="D19" s="15">
        <v>529657.13382999995</v>
      </c>
      <c r="E19" s="16">
        <v>269420.95512</v>
      </c>
      <c r="F19" s="15">
        <v>2508498.7352700001</v>
      </c>
      <c r="G19" s="17"/>
      <c r="H19" s="17">
        <v>8544.6833399999996</v>
      </c>
      <c r="I19" s="17">
        <v>4151.3421399999997</v>
      </c>
      <c r="J19" s="15">
        <v>1615048.8375599999</v>
      </c>
      <c r="K19" s="15">
        <v>496972.28412000003</v>
      </c>
      <c r="L19" s="17"/>
      <c r="M19" s="15">
        <v>305484.41970999999</v>
      </c>
      <c r="N19" s="15">
        <v>8552.2045799999996</v>
      </c>
      <c r="O19" s="17">
        <v>15402.7</v>
      </c>
      <c r="P19" s="15">
        <v>25233.766650000001</v>
      </c>
      <c r="Q19" s="15">
        <v>76215.67985</v>
      </c>
      <c r="R19" s="17">
        <v>18520.17139</v>
      </c>
      <c r="S19" s="17"/>
    </row>
    <row r="20" spans="1:19" s="32" customFormat="1" ht="12.75" customHeight="1" x14ac:dyDescent="0.2">
      <c r="A20" s="27" t="s">
        <v>270</v>
      </c>
      <c r="B20" s="28" t="s">
        <v>271</v>
      </c>
      <c r="C20" s="29">
        <v>-11511.177229999999</v>
      </c>
      <c r="D20" s="30">
        <v>2189.5265599999998</v>
      </c>
      <c r="E20" s="31">
        <v>-27971.9071</v>
      </c>
      <c r="F20" s="30"/>
      <c r="G20" s="30"/>
      <c r="H20" s="30"/>
      <c r="I20" s="30"/>
      <c r="J20" s="30"/>
      <c r="K20" s="30">
        <v>1591.36886</v>
      </c>
      <c r="L20" s="30"/>
      <c r="M20" s="30">
        <v>8902.7474199999997</v>
      </c>
      <c r="N20" s="30"/>
      <c r="O20" s="30"/>
      <c r="P20" s="30">
        <v>2864.64525</v>
      </c>
      <c r="Q20" s="30">
        <v>916.05588999999998</v>
      </c>
      <c r="R20" s="30">
        <v>-3.6141100000000002</v>
      </c>
      <c r="S20" s="30"/>
    </row>
    <row r="21" spans="1:19" s="32" customFormat="1" ht="12.75" customHeight="1" x14ac:dyDescent="0.2">
      <c r="A21" s="27" t="s">
        <v>45</v>
      </c>
      <c r="B21" s="28" t="s">
        <v>46</v>
      </c>
      <c r="C21" s="29">
        <v>3951.7193200000002</v>
      </c>
      <c r="D21" s="29"/>
      <c r="E21" s="31">
        <v>142.59280000000001</v>
      </c>
      <c r="F21" s="29"/>
      <c r="G21" s="30"/>
      <c r="H21" s="30"/>
      <c r="I21" s="29"/>
      <c r="J21" s="29">
        <v>3711.4184599999999</v>
      </c>
      <c r="K21" s="29"/>
      <c r="L21" s="30"/>
      <c r="M21" s="29">
        <v>97.708060000000003</v>
      </c>
      <c r="N21" s="30"/>
      <c r="O21" s="30"/>
      <c r="P21" s="29"/>
      <c r="Q21" s="29"/>
      <c r="R21" s="29"/>
      <c r="S21" s="30"/>
    </row>
    <row r="22" spans="1:19" ht="12.75" customHeight="1" x14ac:dyDescent="0.2">
      <c r="A22" s="13" t="s">
        <v>47</v>
      </c>
      <c r="B22" s="14" t="s">
        <v>48</v>
      </c>
      <c r="C22" s="15">
        <v>9364988.6436199993</v>
      </c>
      <c r="D22" s="15">
        <v>743339.71576000005</v>
      </c>
      <c r="E22" s="16">
        <v>1010959.96971</v>
      </c>
      <c r="F22" s="15">
        <v>431175.00844000001</v>
      </c>
      <c r="G22" s="15"/>
      <c r="H22" s="15">
        <v>15407.372009999999</v>
      </c>
      <c r="I22" s="15">
        <v>16834.357749999999</v>
      </c>
      <c r="J22" s="15">
        <v>912897.45707999996</v>
      </c>
      <c r="K22" s="15">
        <v>4246318.5412100004</v>
      </c>
      <c r="L22" s="15"/>
      <c r="M22" s="15">
        <v>1603452.0681700001</v>
      </c>
      <c r="N22" s="15">
        <v>13459.439829999999</v>
      </c>
      <c r="O22" s="15">
        <v>2907.4885800000002</v>
      </c>
      <c r="P22" s="15">
        <v>245183.67847000001</v>
      </c>
      <c r="Q22" s="15">
        <v>70719.194220000005</v>
      </c>
      <c r="R22" s="15">
        <v>40126.199589999997</v>
      </c>
      <c r="S22" s="17">
        <v>12208.1528</v>
      </c>
    </row>
    <row r="23" spans="1:19" ht="12.75" customHeight="1" x14ac:dyDescent="0.2">
      <c r="A23" s="13" t="s">
        <v>49</v>
      </c>
      <c r="B23" s="14" t="s">
        <v>50</v>
      </c>
      <c r="C23" s="15">
        <v>178384222.3865</v>
      </c>
      <c r="D23" s="15">
        <v>14204863.645780001</v>
      </c>
      <c r="E23" s="16">
        <v>6120492.4511500001</v>
      </c>
      <c r="F23" s="15">
        <v>44751768.869900003</v>
      </c>
      <c r="G23" s="17"/>
      <c r="H23" s="15">
        <v>432399.15739000001</v>
      </c>
      <c r="I23" s="15">
        <v>896909.74251999997</v>
      </c>
      <c r="J23" s="15">
        <v>54382353.841250002</v>
      </c>
      <c r="K23" s="15">
        <v>21359094.903129999</v>
      </c>
      <c r="L23" s="17">
        <v>283985.52058000001</v>
      </c>
      <c r="M23" s="15">
        <v>23047118.792270001</v>
      </c>
      <c r="N23" s="15">
        <v>455295.64915000001</v>
      </c>
      <c r="O23" s="15">
        <v>18420.664659999999</v>
      </c>
      <c r="P23" s="15">
        <v>4995070.7349100001</v>
      </c>
      <c r="Q23" s="15">
        <v>5386221.4717300003</v>
      </c>
      <c r="R23" s="15">
        <v>1644338.0614</v>
      </c>
      <c r="S23" s="17">
        <v>405888.88068</v>
      </c>
    </row>
    <row r="24" spans="1:19" s="32" customFormat="1" ht="12.75" customHeight="1" x14ac:dyDescent="0.2">
      <c r="A24" s="27" t="s">
        <v>272</v>
      </c>
      <c r="B24" s="28" t="s">
        <v>273</v>
      </c>
      <c r="C24" s="29">
        <v>2634902.0199199999</v>
      </c>
      <c r="D24" s="29">
        <v>26568.562190000001</v>
      </c>
      <c r="E24" s="31">
        <v>268010.31397000002</v>
      </c>
      <c r="F24" s="30">
        <v>971278.67851999996</v>
      </c>
      <c r="G24" s="30">
        <v>11570.43</v>
      </c>
      <c r="H24" s="30">
        <v>2882.88186</v>
      </c>
      <c r="I24" s="30">
        <v>4661.6678199999997</v>
      </c>
      <c r="J24" s="30">
        <v>980895.90278</v>
      </c>
      <c r="K24" s="29">
        <v>33996.169269999999</v>
      </c>
      <c r="L24" s="30"/>
      <c r="M24" s="29">
        <v>144399.22270000001</v>
      </c>
      <c r="N24" s="30">
        <v>9844.3930500000006</v>
      </c>
      <c r="O24" s="30">
        <v>250</v>
      </c>
      <c r="P24" s="29">
        <v>57450.507530000003</v>
      </c>
      <c r="Q24" s="29">
        <v>23278.783370000001</v>
      </c>
      <c r="R24" s="29">
        <v>99813.612850000005</v>
      </c>
      <c r="S24" s="30">
        <v>0.89400999999999997</v>
      </c>
    </row>
    <row r="25" spans="1:19" ht="12.75" customHeight="1" x14ac:dyDescent="0.2">
      <c r="A25" s="13" t="s">
        <v>51</v>
      </c>
      <c r="B25" s="14" t="s">
        <v>52</v>
      </c>
      <c r="C25" s="15">
        <v>1722892.2424300001</v>
      </c>
      <c r="D25" s="17">
        <v>619085.37172000005</v>
      </c>
      <c r="E25" s="16">
        <v>244990.02213999999</v>
      </c>
      <c r="F25" s="17"/>
      <c r="G25" s="17"/>
      <c r="H25" s="17"/>
      <c r="I25" s="17">
        <v>1469.8434999999999</v>
      </c>
      <c r="J25" s="15">
        <v>359282.15077000001</v>
      </c>
      <c r="K25" s="17">
        <v>111597.47482</v>
      </c>
      <c r="L25" s="15"/>
      <c r="M25" s="15">
        <v>181084.0092</v>
      </c>
      <c r="N25" s="17"/>
      <c r="O25" s="17">
        <v>9083.0082199999997</v>
      </c>
      <c r="P25" s="17">
        <v>149744.47845</v>
      </c>
      <c r="Q25" s="17">
        <v>46126.53961</v>
      </c>
      <c r="R25" s="17">
        <v>429.34399999999999</v>
      </c>
      <c r="S25" s="17"/>
    </row>
    <row r="26" spans="1:19" ht="12.75" customHeight="1" x14ac:dyDescent="0.2">
      <c r="A26" s="13" t="s">
        <v>53</v>
      </c>
      <c r="B26" s="14" t="s">
        <v>54</v>
      </c>
      <c r="C26" s="15">
        <v>235408327.44352999</v>
      </c>
      <c r="D26" s="15">
        <v>105661215.61521</v>
      </c>
      <c r="E26" s="16">
        <v>24072009.135159999</v>
      </c>
      <c r="F26" s="15">
        <v>17823073.550829999</v>
      </c>
      <c r="G26" s="17"/>
      <c r="H26" s="15">
        <v>439589.11894999997</v>
      </c>
      <c r="I26" s="15">
        <v>365498.65198999998</v>
      </c>
      <c r="J26" s="15">
        <v>19686576.784359999</v>
      </c>
      <c r="K26" s="15">
        <v>8812559.2708000001</v>
      </c>
      <c r="L26" s="17">
        <v>50940.770089999998</v>
      </c>
      <c r="M26" s="15">
        <v>48543451.514339998</v>
      </c>
      <c r="N26" s="15">
        <v>447275.28382999997</v>
      </c>
      <c r="O26" s="15">
        <v>1644.2</v>
      </c>
      <c r="P26" s="15">
        <v>3955681.52134</v>
      </c>
      <c r="Q26" s="15">
        <v>4274642.4586399999</v>
      </c>
      <c r="R26" s="15">
        <v>1197159.7597000001</v>
      </c>
      <c r="S26" s="15">
        <v>77009.808290000001</v>
      </c>
    </row>
    <row r="27" spans="1:19" ht="12.75" customHeight="1" x14ac:dyDescent="0.2">
      <c r="A27" s="13" t="s">
        <v>55</v>
      </c>
      <c r="B27" s="14" t="s">
        <v>56</v>
      </c>
      <c r="C27" s="15">
        <v>150851164.85218999</v>
      </c>
      <c r="D27" s="15">
        <v>29116918.776579998</v>
      </c>
      <c r="E27" s="16">
        <v>8214068.7067200001</v>
      </c>
      <c r="F27" s="15">
        <v>54511455.742729999</v>
      </c>
      <c r="G27" s="17">
        <v>89625.829230000003</v>
      </c>
      <c r="H27" s="15">
        <v>412807.64105999999</v>
      </c>
      <c r="I27" s="15">
        <v>645504.30516999995</v>
      </c>
      <c r="J27" s="15">
        <v>39064020.41584</v>
      </c>
      <c r="K27" s="15">
        <v>1510534.7056400001</v>
      </c>
      <c r="L27" s="15">
        <v>1155.7392199999999</v>
      </c>
      <c r="M27" s="15">
        <v>12154647.297970001</v>
      </c>
      <c r="N27" s="15">
        <v>389465.23687999998</v>
      </c>
      <c r="O27" s="15">
        <v>423</v>
      </c>
      <c r="P27" s="15">
        <v>1346521.1826299999</v>
      </c>
      <c r="Q27" s="15">
        <v>2818259.70768</v>
      </c>
      <c r="R27" s="15">
        <v>548304.73644999997</v>
      </c>
      <c r="S27" s="15">
        <v>27451.828389999999</v>
      </c>
    </row>
    <row r="28" spans="1:19" ht="12.75" customHeight="1" x14ac:dyDescent="0.2">
      <c r="A28" s="13" t="s">
        <v>57</v>
      </c>
      <c r="B28" s="14" t="s">
        <v>58</v>
      </c>
      <c r="C28" s="15">
        <v>1872757.4905099999</v>
      </c>
      <c r="D28" s="15">
        <v>759597.28316999995</v>
      </c>
      <c r="E28" s="16">
        <v>46656.520600000003</v>
      </c>
      <c r="F28" s="15">
        <v>709837.95308000001</v>
      </c>
      <c r="G28" s="15"/>
      <c r="H28" s="15">
        <v>19807.401539999999</v>
      </c>
      <c r="I28" s="15">
        <v>280.31693999999999</v>
      </c>
      <c r="J28" s="15">
        <v>131433.75998999999</v>
      </c>
      <c r="K28" s="15">
        <v>93345.078729999994</v>
      </c>
      <c r="L28" s="17"/>
      <c r="M28" s="15">
        <v>78855.286219999995</v>
      </c>
      <c r="N28" s="15">
        <v>22330.007409999998</v>
      </c>
      <c r="O28" s="15">
        <v>520.60641999999996</v>
      </c>
      <c r="P28" s="15">
        <v>9423.2754000000004</v>
      </c>
      <c r="Q28" s="15">
        <v>549.84514000000001</v>
      </c>
      <c r="R28" s="15">
        <v>120.15586999999999</v>
      </c>
      <c r="S28" s="15"/>
    </row>
    <row r="29" spans="1:19" ht="12.75" customHeight="1" x14ac:dyDescent="0.2">
      <c r="A29" s="13" t="s">
        <v>59</v>
      </c>
      <c r="B29" s="14" t="s">
        <v>60</v>
      </c>
      <c r="C29" s="15">
        <v>70448722.483740002</v>
      </c>
      <c r="D29" s="15">
        <v>12805541.57901</v>
      </c>
      <c r="E29" s="16">
        <v>3068871.9419999998</v>
      </c>
      <c r="F29" s="17">
        <v>14919883.509020001</v>
      </c>
      <c r="G29" s="17"/>
      <c r="H29" s="17">
        <v>156812.08919</v>
      </c>
      <c r="I29" s="15">
        <v>391859.81105999998</v>
      </c>
      <c r="J29" s="15">
        <v>27321649.066879999</v>
      </c>
      <c r="K29" s="15">
        <v>5727681.0789400004</v>
      </c>
      <c r="L29" s="17"/>
      <c r="M29" s="15">
        <v>4142593.7673399998</v>
      </c>
      <c r="N29" s="17">
        <v>154762.02608000001</v>
      </c>
      <c r="O29" s="15">
        <v>29.8</v>
      </c>
      <c r="P29" s="15">
        <v>244440.83916</v>
      </c>
      <c r="Q29" s="15">
        <v>1213633.04415</v>
      </c>
      <c r="R29" s="15">
        <v>300963.93091</v>
      </c>
      <c r="S29" s="17"/>
    </row>
    <row r="30" spans="1:19" ht="12.75" customHeight="1" x14ac:dyDescent="0.2">
      <c r="A30" s="13" t="s">
        <v>61</v>
      </c>
      <c r="B30" s="14" t="s">
        <v>62</v>
      </c>
      <c r="C30" s="15">
        <v>55809092.036069997</v>
      </c>
      <c r="D30" s="15">
        <v>3829760.4761999999</v>
      </c>
      <c r="E30" s="16">
        <v>2378851.6222399999</v>
      </c>
      <c r="F30" s="15">
        <v>8617479.7489999998</v>
      </c>
      <c r="G30" s="17">
        <v>112165.67011000001</v>
      </c>
      <c r="H30" s="15">
        <v>88450.765100000004</v>
      </c>
      <c r="I30" s="15">
        <v>380138.19224</v>
      </c>
      <c r="J30" s="15">
        <v>24355304.792459998</v>
      </c>
      <c r="K30" s="15">
        <v>4902505.4366800003</v>
      </c>
      <c r="L30" s="15">
        <v>1144000.50924</v>
      </c>
      <c r="M30" s="15">
        <v>4078553.0115200002</v>
      </c>
      <c r="N30" s="15">
        <v>75237.546459999998</v>
      </c>
      <c r="O30" s="15">
        <v>12333.70199</v>
      </c>
      <c r="P30" s="15">
        <v>944911.65434999997</v>
      </c>
      <c r="Q30" s="15">
        <v>3833523.5312800002</v>
      </c>
      <c r="R30" s="15">
        <v>702112.78903999995</v>
      </c>
      <c r="S30" s="15">
        <v>353762.58815999998</v>
      </c>
    </row>
    <row r="31" spans="1:19" ht="12.75" customHeight="1" x14ac:dyDescent="0.2">
      <c r="A31" s="13" t="s">
        <v>63</v>
      </c>
      <c r="B31" s="14" t="s">
        <v>64</v>
      </c>
      <c r="C31" s="15">
        <v>1609460.4068100001</v>
      </c>
      <c r="D31" s="15">
        <v>1242685.96624</v>
      </c>
      <c r="E31" s="16">
        <v>7861.7757000000001</v>
      </c>
      <c r="F31" s="15"/>
      <c r="G31" s="15"/>
      <c r="H31" s="15"/>
      <c r="I31" s="15">
        <v>179.45</v>
      </c>
      <c r="J31" s="15">
        <v>173554.35371</v>
      </c>
      <c r="K31" s="15">
        <v>174776.56630999999</v>
      </c>
      <c r="L31" s="15"/>
      <c r="M31" s="15">
        <v>5012.9909500000003</v>
      </c>
      <c r="N31" s="15"/>
      <c r="O31" s="15"/>
      <c r="P31" s="15">
        <v>1108.1750999999999</v>
      </c>
      <c r="Q31" s="15"/>
      <c r="R31" s="15">
        <v>4281.1288000000004</v>
      </c>
      <c r="S31" s="15"/>
    </row>
    <row r="32" spans="1:19" ht="12.75" customHeight="1" x14ac:dyDescent="0.2">
      <c r="A32" s="13" t="s">
        <v>65</v>
      </c>
      <c r="B32" s="14" t="s">
        <v>66</v>
      </c>
      <c r="C32" s="15">
        <v>35.616439999999997</v>
      </c>
      <c r="D32" s="15">
        <v>35.616439999999997</v>
      </c>
      <c r="E32" s="16">
        <v>0</v>
      </c>
      <c r="F32" s="15"/>
      <c r="G32" s="17"/>
      <c r="H32" s="15"/>
      <c r="I32" s="15"/>
      <c r="J32" s="15"/>
      <c r="K32" s="15"/>
      <c r="L32" s="17"/>
      <c r="M32" s="15"/>
      <c r="N32" s="15"/>
      <c r="O32" s="15"/>
      <c r="P32" s="15"/>
      <c r="Q32" s="15"/>
      <c r="R32" s="15"/>
      <c r="S32" s="15"/>
    </row>
    <row r="33" spans="1:19" ht="12.75" customHeight="1" x14ac:dyDescent="0.2">
      <c r="A33" s="13" t="s">
        <v>67</v>
      </c>
      <c r="B33" s="14" t="s">
        <v>68</v>
      </c>
      <c r="C33" s="15">
        <v>4578631.1897</v>
      </c>
      <c r="D33" s="15">
        <v>118844.93558999999</v>
      </c>
      <c r="E33" s="16">
        <v>2640153.5106799998</v>
      </c>
      <c r="F33" s="15"/>
      <c r="G33" s="17"/>
      <c r="H33" s="15"/>
      <c r="I33" s="15">
        <v>14100.47236</v>
      </c>
      <c r="J33" s="15">
        <v>815861.70233999996</v>
      </c>
      <c r="K33" s="15">
        <v>5811.2617099999998</v>
      </c>
      <c r="L33" s="17"/>
      <c r="M33" s="15">
        <v>35921.641300000003</v>
      </c>
      <c r="N33" s="15"/>
      <c r="O33" s="15">
        <v>2516</v>
      </c>
      <c r="P33" s="15">
        <v>161661.01011999999</v>
      </c>
      <c r="Q33" s="15">
        <v>765323.88173999998</v>
      </c>
      <c r="R33" s="15">
        <v>18436.773860000001</v>
      </c>
      <c r="S33" s="17"/>
    </row>
    <row r="34" spans="1:19" ht="12.75" customHeight="1" x14ac:dyDescent="0.2">
      <c r="A34" s="13" t="s">
        <v>69</v>
      </c>
      <c r="B34" s="14" t="s">
        <v>70</v>
      </c>
      <c r="C34" s="15">
        <v>10742065.41202</v>
      </c>
      <c r="D34" s="15">
        <v>85718.781050000005</v>
      </c>
      <c r="E34" s="16">
        <v>1153005.3646</v>
      </c>
      <c r="F34" s="15">
        <v>4885118.2890299996</v>
      </c>
      <c r="G34" s="15"/>
      <c r="H34" s="15">
        <v>49170.310149999998</v>
      </c>
      <c r="I34" s="15">
        <v>32567.7179</v>
      </c>
      <c r="J34" s="15">
        <v>2506973.2229800001</v>
      </c>
      <c r="K34" s="15">
        <v>97454.421669999996</v>
      </c>
      <c r="L34" s="15"/>
      <c r="M34" s="15">
        <v>345035.15184000001</v>
      </c>
      <c r="N34" s="15">
        <v>53127.880469999996</v>
      </c>
      <c r="O34" s="15"/>
      <c r="P34" s="15">
        <v>80937.870479999998</v>
      </c>
      <c r="Q34" s="15">
        <v>1407179.51217</v>
      </c>
      <c r="R34" s="15">
        <v>22088.081819999999</v>
      </c>
      <c r="S34" s="15">
        <v>23688.807860000001</v>
      </c>
    </row>
    <row r="35" spans="1:19" ht="12.75" customHeight="1" x14ac:dyDescent="0.2">
      <c r="A35" s="13" t="s">
        <v>71</v>
      </c>
      <c r="B35" s="14" t="s">
        <v>72</v>
      </c>
      <c r="C35" s="15">
        <v>618510.37581999996</v>
      </c>
      <c r="D35" s="15"/>
      <c r="E35" s="16">
        <v>47219.283150000003</v>
      </c>
      <c r="F35" s="17"/>
      <c r="G35" s="17"/>
      <c r="H35" s="17"/>
      <c r="I35" s="15"/>
      <c r="J35" s="15"/>
      <c r="K35" s="15"/>
      <c r="L35" s="17"/>
      <c r="M35" s="15">
        <v>250645.52186000001</v>
      </c>
      <c r="N35" s="17"/>
      <c r="O35" s="17"/>
      <c r="P35" s="15">
        <v>5388.4879700000001</v>
      </c>
      <c r="Q35" s="17">
        <v>237718.81615</v>
      </c>
      <c r="R35" s="15">
        <v>77538.266690000004</v>
      </c>
      <c r="S35" s="17"/>
    </row>
    <row r="36" spans="1:19" ht="12.75" customHeight="1" x14ac:dyDescent="0.2">
      <c r="A36" s="13" t="s">
        <v>73</v>
      </c>
      <c r="B36" s="14" t="s">
        <v>74</v>
      </c>
      <c r="C36" s="15">
        <v>16977.848099999999</v>
      </c>
      <c r="D36" s="15"/>
      <c r="E36" s="16">
        <v>1259.2755400000001</v>
      </c>
      <c r="F36" s="17">
        <v>45.603140000000003</v>
      </c>
      <c r="G36" s="17"/>
      <c r="H36" s="17"/>
      <c r="I36" s="17"/>
      <c r="J36" s="17">
        <v>7637.82798</v>
      </c>
      <c r="K36" s="17">
        <v>525.6</v>
      </c>
      <c r="L36" s="17"/>
      <c r="M36" s="17">
        <v>7140.1156199999996</v>
      </c>
      <c r="N36" s="17"/>
      <c r="O36" s="17"/>
      <c r="P36" s="17">
        <v>369.42581999999999</v>
      </c>
      <c r="Q36" s="17"/>
      <c r="R36" s="17"/>
      <c r="S36" s="17"/>
    </row>
    <row r="37" spans="1:19" s="32" customFormat="1" ht="12.75" customHeight="1" x14ac:dyDescent="0.2">
      <c r="A37" s="27" t="s">
        <v>75</v>
      </c>
      <c r="B37" s="28" t="s">
        <v>76</v>
      </c>
      <c r="C37" s="29">
        <v>2083773.5525499999</v>
      </c>
      <c r="D37" s="29">
        <v>118554.36117</v>
      </c>
      <c r="E37" s="31">
        <v>962153.17718</v>
      </c>
      <c r="F37" s="30"/>
      <c r="G37" s="30"/>
      <c r="H37" s="30"/>
      <c r="I37" s="30"/>
      <c r="J37" s="29"/>
      <c r="K37" s="29"/>
      <c r="L37" s="30"/>
      <c r="M37" s="29">
        <v>436635.44371000002</v>
      </c>
      <c r="N37" s="30"/>
      <c r="O37" s="29"/>
      <c r="P37" s="29">
        <v>29322.63048</v>
      </c>
      <c r="Q37" s="29">
        <v>126441.51768999999</v>
      </c>
      <c r="R37" s="29">
        <v>410666.42232000001</v>
      </c>
      <c r="S37" s="30"/>
    </row>
    <row r="38" spans="1:19" ht="12.75" customHeight="1" x14ac:dyDescent="0.2">
      <c r="A38" s="13" t="s">
        <v>77</v>
      </c>
      <c r="B38" s="14" t="s">
        <v>78</v>
      </c>
      <c r="C38" s="15">
        <v>25017565.933400001</v>
      </c>
      <c r="D38" s="15">
        <v>2098722.5396400001</v>
      </c>
      <c r="E38" s="16">
        <v>3755235.6253599999</v>
      </c>
      <c r="F38" s="15">
        <v>1419103.3520500001</v>
      </c>
      <c r="G38" s="17"/>
      <c r="H38" s="15">
        <v>72880.328769999993</v>
      </c>
      <c r="I38" s="15">
        <v>141788.57949999999</v>
      </c>
      <c r="J38" s="15">
        <v>11232842.47047</v>
      </c>
      <c r="K38" s="15">
        <v>969723.91408999998</v>
      </c>
      <c r="L38" s="17"/>
      <c r="M38" s="15">
        <v>1798283.40123</v>
      </c>
      <c r="N38" s="15">
        <v>57533.029340000001</v>
      </c>
      <c r="O38" s="17">
        <v>636.89887999999996</v>
      </c>
      <c r="P38" s="15">
        <v>1074826.1562699999</v>
      </c>
      <c r="Q38" s="15">
        <v>1512696.74177</v>
      </c>
      <c r="R38" s="15">
        <v>870757.92478</v>
      </c>
      <c r="S38" s="15">
        <v>12534.971250000001</v>
      </c>
    </row>
    <row r="39" spans="1:19" ht="12.75" customHeight="1" x14ac:dyDescent="0.2">
      <c r="A39" s="13" t="s">
        <v>79</v>
      </c>
      <c r="B39" s="14" t="s">
        <v>80</v>
      </c>
      <c r="C39" s="15">
        <v>285277.76182999997</v>
      </c>
      <c r="D39" s="17">
        <v>34444.019</v>
      </c>
      <c r="E39" s="16">
        <v>7756.4149500000003</v>
      </c>
      <c r="F39" s="17"/>
      <c r="G39" s="17"/>
      <c r="H39" s="17"/>
      <c r="I39" s="17"/>
      <c r="J39" s="17">
        <v>6568.86733</v>
      </c>
      <c r="K39" s="17">
        <v>52708.501369999998</v>
      </c>
      <c r="L39" s="17">
        <v>114757.25065</v>
      </c>
      <c r="M39" s="17">
        <v>63657.364520000003</v>
      </c>
      <c r="N39" s="17"/>
      <c r="O39" s="17">
        <v>10</v>
      </c>
      <c r="P39" s="17">
        <v>5375.3440099999998</v>
      </c>
      <c r="Q39" s="17"/>
      <c r="R39" s="17"/>
      <c r="S39" s="17"/>
    </row>
    <row r="40" spans="1:19" ht="12.75" customHeight="1" x14ac:dyDescent="0.2">
      <c r="A40" s="18" t="s">
        <v>81</v>
      </c>
      <c r="B40" s="14" t="s">
        <v>82</v>
      </c>
      <c r="C40" s="15">
        <v>21451197.591650002</v>
      </c>
      <c r="D40" s="17">
        <v>2457071.3628799999</v>
      </c>
      <c r="E40" s="16">
        <v>1463251.7617200001</v>
      </c>
      <c r="F40" s="17">
        <v>6048968.9522000002</v>
      </c>
      <c r="G40" s="17"/>
      <c r="H40" s="17">
        <v>49094.73431</v>
      </c>
      <c r="I40" s="17">
        <v>58043.88192</v>
      </c>
      <c r="J40" s="15">
        <v>6116637.3226199998</v>
      </c>
      <c r="K40" s="17">
        <v>1784158.3109299999</v>
      </c>
      <c r="L40" s="17">
        <v>272392.31485999998</v>
      </c>
      <c r="M40" s="15">
        <v>2284924.21068</v>
      </c>
      <c r="N40" s="17">
        <v>49503.678950000001</v>
      </c>
      <c r="O40" s="17">
        <v>4500.1080000000002</v>
      </c>
      <c r="P40" s="15">
        <v>438608.24855999998</v>
      </c>
      <c r="Q40" s="15">
        <v>170846.26123999999</v>
      </c>
      <c r="R40" s="15">
        <v>153881.16304000001</v>
      </c>
      <c r="S40" s="17">
        <v>99315.279739999998</v>
      </c>
    </row>
    <row r="41" spans="1:19" ht="12.75" customHeight="1" x14ac:dyDescent="0.2">
      <c r="A41" s="13" t="s">
        <v>83</v>
      </c>
      <c r="B41" s="14" t="s">
        <v>84</v>
      </c>
      <c r="C41" s="15">
        <v>649087.01624999999</v>
      </c>
      <c r="D41" s="17">
        <v>2830.1934200000001</v>
      </c>
      <c r="E41" s="16">
        <v>8463.4745000000003</v>
      </c>
      <c r="F41" s="15">
        <v>604911.93810999999</v>
      </c>
      <c r="G41" s="17"/>
      <c r="H41" s="17"/>
      <c r="I41" s="17"/>
      <c r="J41" s="15">
        <v>20063.306540000001</v>
      </c>
      <c r="K41" s="15">
        <v>52.322769999999998</v>
      </c>
      <c r="L41" s="17"/>
      <c r="M41" s="15">
        <v>8396.8867100000007</v>
      </c>
      <c r="N41" s="17"/>
      <c r="O41" s="17"/>
      <c r="P41" s="15">
        <v>4233.9289600000002</v>
      </c>
      <c r="Q41" s="17">
        <v>-1.1467099999999999</v>
      </c>
      <c r="R41" s="17">
        <v>136.11195000000001</v>
      </c>
      <c r="S41" s="17"/>
    </row>
    <row r="42" spans="1:19" ht="12.75" customHeight="1" x14ac:dyDescent="0.2">
      <c r="A42" s="13" t="s">
        <v>85</v>
      </c>
      <c r="B42" s="14" t="s">
        <v>86</v>
      </c>
      <c r="C42" s="15">
        <v>5290263.2271600002</v>
      </c>
      <c r="D42" s="15">
        <v>130620.71321</v>
      </c>
      <c r="E42" s="16">
        <v>2545434.5910100001</v>
      </c>
      <c r="F42" s="17">
        <v>2288759.3057200001</v>
      </c>
      <c r="G42" s="17">
        <v>117911.84</v>
      </c>
      <c r="H42" s="17"/>
      <c r="I42" s="17">
        <v>394.58461</v>
      </c>
      <c r="J42" s="17">
        <v>146342.12671000001</v>
      </c>
      <c r="K42" s="17">
        <v>27667.452870000001</v>
      </c>
      <c r="L42" s="17"/>
      <c r="M42" s="15">
        <v>18872.443940000001</v>
      </c>
      <c r="N42" s="17"/>
      <c r="O42" s="17">
        <v>215</v>
      </c>
      <c r="P42" s="15">
        <v>7553.55224</v>
      </c>
      <c r="Q42" s="15">
        <v>610.81483000000003</v>
      </c>
      <c r="R42" s="17">
        <v>5880.8020200000001</v>
      </c>
      <c r="S42" s="17"/>
    </row>
    <row r="43" spans="1:19" ht="12.75" customHeight="1" x14ac:dyDescent="0.2">
      <c r="A43" s="13" t="s">
        <v>265</v>
      </c>
      <c r="B43" s="14" t="s">
        <v>266</v>
      </c>
      <c r="C43" s="15">
        <v>9044</v>
      </c>
      <c r="D43" s="17">
        <v>9044</v>
      </c>
      <c r="E43" s="16">
        <v>0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19" ht="12.75" customHeight="1" x14ac:dyDescent="0.2">
      <c r="A44" s="13" t="s">
        <v>87</v>
      </c>
      <c r="B44" s="14" t="s">
        <v>88</v>
      </c>
      <c r="C44" s="15">
        <v>410153.49342999997</v>
      </c>
      <c r="D44" s="15">
        <v>8512.5420099999992</v>
      </c>
      <c r="E44" s="16">
        <v>32243.235939999999</v>
      </c>
      <c r="F44" s="15"/>
      <c r="G44" s="17"/>
      <c r="H44" s="15"/>
      <c r="I44" s="15">
        <v>1806.5649599999999</v>
      </c>
      <c r="J44" s="15">
        <v>256184.01649000001</v>
      </c>
      <c r="K44" s="15">
        <v>7399.8498300000001</v>
      </c>
      <c r="L44" s="17"/>
      <c r="M44" s="15">
        <v>62597.960270000003</v>
      </c>
      <c r="N44" s="15"/>
      <c r="O44" s="15">
        <v>1189.0250000000001</v>
      </c>
      <c r="P44" s="15">
        <v>18834.32791</v>
      </c>
      <c r="Q44" s="15">
        <v>10652.37507</v>
      </c>
      <c r="R44" s="15">
        <v>10733.595950000001</v>
      </c>
      <c r="S44" s="15"/>
    </row>
    <row r="45" spans="1:19" ht="12.75" customHeight="1" x14ac:dyDescent="0.2">
      <c r="A45" s="13" t="s">
        <v>89</v>
      </c>
      <c r="B45" s="14" t="s">
        <v>90</v>
      </c>
      <c r="C45" s="15">
        <v>221046537.31599</v>
      </c>
      <c r="D45" s="15">
        <v>40257831.295359999</v>
      </c>
      <c r="E45" s="16">
        <v>15794277.13751</v>
      </c>
      <c r="F45" s="15">
        <v>54204822.771739997</v>
      </c>
      <c r="G45" s="17">
        <v>341076.74518000003</v>
      </c>
      <c r="H45" s="15">
        <v>341673.58590000001</v>
      </c>
      <c r="I45" s="15">
        <v>469668.34785000002</v>
      </c>
      <c r="J45" s="15">
        <v>47960689.044639997</v>
      </c>
      <c r="K45" s="15">
        <v>14416449.07027</v>
      </c>
      <c r="L45" s="15">
        <v>1559969.6178299999</v>
      </c>
      <c r="M45" s="15">
        <v>25690579.307560001</v>
      </c>
      <c r="N45" s="15">
        <v>331597.35953999998</v>
      </c>
      <c r="O45" s="15">
        <v>7797.5</v>
      </c>
      <c r="P45" s="15">
        <v>6806276.5616699997</v>
      </c>
      <c r="Q45" s="15">
        <v>8574735.97267</v>
      </c>
      <c r="R45" s="15">
        <v>4008815.2064800002</v>
      </c>
      <c r="S45" s="15">
        <v>280277.79178999999</v>
      </c>
    </row>
    <row r="46" spans="1:19" ht="12.75" customHeight="1" x14ac:dyDescent="0.2">
      <c r="A46" s="13" t="s">
        <v>91</v>
      </c>
      <c r="B46" s="14" t="s">
        <v>92</v>
      </c>
      <c r="C46" s="15">
        <v>2743778.3868399998</v>
      </c>
      <c r="D46" s="15">
        <v>168615.31826999999</v>
      </c>
      <c r="E46" s="16">
        <v>124877.82444</v>
      </c>
      <c r="F46" s="15">
        <v>1096786.6320499999</v>
      </c>
      <c r="G46" s="17"/>
      <c r="H46" s="17"/>
      <c r="I46" s="17">
        <v>4842.9965099999999</v>
      </c>
      <c r="J46" s="15">
        <v>864881.93848999997</v>
      </c>
      <c r="K46" s="17">
        <v>42233.373420000004</v>
      </c>
      <c r="L46" s="17"/>
      <c r="M46" s="15">
        <v>204005.11009</v>
      </c>
      <c r="N46" s="17"/>
      <c r="O46" s="17">
        <v>141.5</v>
      </c>
      <c r="P46" s="15">
        <v>28091.141329999999</v>
      </c>
      <c r="Q46" s="15">
        <v>188572.36167000001</v>
      </c>
      <c r="R46" s="17">
        <v>11483.93103</v>
      </c>
      <c r="S46" s="17">
        <v>9246.2595399999991</v>
      </c>
    </row>
    <row r="47" spans="1:19" ht="12.75" customHeight="1" x14ac:dyDescent="0.2">
      <c r="A47" s="13" t="s">
        <v>93</v>
      </c>
      <c r="B47" s="14" t="s">
        <v>94</v>
      </c>
      <c r="C47" s="15">
        <v>9795403.0828399993</v>
      </c>
      <c r="D47" s="15">
        <v>1117388.0451100001</v>
      </c>
      <c r="E47" s="16">
        <v>841184.68347000005</v>
      </c>
      <c r="F47" s="15">
        <v>624585.57189999998</v>
      </c>
      <c r="G47" s="15"/>
      <c r="H47" s="17">
        <v>18949.685379999999</v>
      </c>
      <c r="I47" s="15">
        <v>40237.793850000002</v>
      </c>
      <c r="J47" s="15">
        <v>1978122.9809399999</v>
      </c>
      <c r="K47" s="15">
        <v>2190612.8323499998</v>
      </c>
      <c r="L47" s="17">
        <v>299145.48453999998</v>
      </c>
      <c r="M47" s="15">
        <v>1808196.3233</v>
      </c>
      <c r="N47" s="17">
        <v>17022.894209999999</v>
      </c>
      <c r="O47" s="17">
        <v>1742.9918</v>
      </c>
      <c r="P47" s="15">
        <v>401730.79846999998</v>
      </c>
      <c r="Q47" s="15">
        <v>119621.31739</v>
      </c>
      <c r="R47" s="15">
        <v>265766.24528999999</v>
      </c>
      <c r="S47" s="17">
        <v>71095.434840000002</v>
      </c>
    </row>
    <row r="48" spans="1:19" ht="12.75" customHeight="1" x14ac:dyDescent="0.2">
      <c r="A48" s="13" t="s">
        <v>95</v>
      </c>
      <c r="B48" s="14" t="s">
        <v>96</v>
      </c>
      <c r="C48" s="15">
        <v>10384990.015690001</v>
      </c>
      <c r="D48" s="15">
        <v>111235.05869999999</v>
      </c>
      <c r="E48" s="16">
        <v>935462.82157000003</v>
      </c>
      <c r="F48" s="17">
        <v>6303872.6053499999</v>
      </c>
      <c r="G48" s="17"/>
      <c r="H48" s="17">
        <v>23728.27749</v>
      </c>
      <c r="I48" s="15">
        <v>796585.60024000006</v>
      </c>
      <c r="J48" s="15">
        <v>1001653.51748</v>
      </c>
      <c r="K48" s="15">
        <v>31812.915489999999</v>
      </c>
      <c r="L48" s="17">
        <v>4407.5565999999999</v>
      </c>
      <c r="M48" s="15">
        <v>975370.50315</v>
      </c>
      <c r="N48" s="17">
        <v>21192.25704</v>
      </c>
      <c r="O48" s="15">
        <v>1401</v>
      </c>
      <c r="P48" s="15">
        <v>28856.523270000002</v>
      </c>
      <c r="Q48" s="15">
        <v>114542.71438</v>
      </c>
      <c r="R48" s="15">
        <v>2873.61445</v>
      </c>
      <c r="S48" s="17">
        <v>31995.050480000002</v>
      </c>
    </row>
    <row r="49" spans="1:19" ht="12.75" customHeight="1" x14ac:dyDescent="0.2">
      <c r="A49" s="13" t="s">
        <v>97</v>
      </c>
      <c r="B49" s="14" t="s">
        <v>98</v>
      </c>
      <c r="C49" s="15">
        <v>4500449.3356299996</v>
      </c>
      <c r="D49" s="17">
        <v>30084.269380000002</v>
      </c>
      <c r="E49" s="16">
        <v>681834.01014999999</v>
      </c>
      <c r="F49" s="17">
        <v>349195.55709999998</v>
      </c>
      <c r="G49" s="17"/>
      <c r="H49" s="17"/>
      <c r="I49" s="17">
        <v>6411.9598100000003</v>
      </c>
      <c r="J49" s="17">
        <v>868208.09154000005</v>
      </c>
      <c r="K49" s="17"/>
      <c r="L49" s="17"/>
      <c r="M49" s="17">
        <v>1563.3052700000001</v>
      </c>
      <c r="N49" s="17"/>
      <c r="O49" s="17"/>
      <c r="P49" s="17"/>
      <c r="Q49" s="17">
        <v>2563152.1423800001</v>
      </c>
      <c r="R49" s="17"/>
      <c r="S49" s="17"/>
    </row>
    <row r="50" spans="1:19" ht="12.75" customHeight="1" x14ac:dyDescent="0.2">
      <c r="A50" s="13" t="s">
        <v>99</v>
      </c>
      <c r="B50" s="14" t="s">
        <v>100</v>
      </c>
      <c r="C50" s="15">
        <v>2813733.9039500002</v>
      </c>
      <c r="D50" s="17"/>
      <c r="E50" s="16">
        <v>312.99513000000002</v>
      </c>
      <c r="F50" s="17"/>
      <c r="G50" s="17"/>
      <c r="H50" s="17"/>
      <c r="I50" s="17"/>
      <c r="J50" s="17">
        <v>493.45274000000001</v>
      </c>
      <c r="K50" s="15">
        <v>2566350.7513299999</v>
      </c>
      <c r="L50" s="17"/>
      <c r="M50" s="15">
        <v>153894.91746</v>
      </c>
      <c r="N50" s="17"/>
      <c r="O50" s="17"/>
      <c r="P50" s="17">
        <v>72257.693060000005</v>
      </c>
      <c r="Q50" s="17">
        <v>20424.094229999999</v>
      </c>
      <c r="R50" s="17"/>
      <c r="S50" s="17"/>
    </row>
    <row r="51" spans="1:19" ht="12.75" customHeight="1" x14ac:dyDescent="0.2">
      <c r="A51" s="13" t="s">
        <v>101</v>
      </c>
      <c r="B51" s="14" t="s">
        <v>276</v>
      </c>
      <c r="C51" s="15">
        <v>714880.01028000005</v>
      </c>
      <c r="D51" s="15">
        <v>257966.16946999999</v>
      </c>
      <c r="E51" s="16">
        <v>180178.7991</v>
      </c>
      <c r="F51" s="15"/>
      <c r="G51" s="17"/>
      <c r="H51" s="15"/>
      <c r="I51" s="15"/>
      <c r="J51" s="15"/>
      <c r="K51" s="15"/>
      <c r="L51" s="15"/>
      <c r="M51" s="15">
        <v>113998.47141</v>
      </c>
      <c r="N51" s="15"/>
      <c r="O51" s="15"/>
      <c r="P51" s="15">
        <v>100959.16598000001</v>
      </c>
      <c r="Q51" s="15">
        <v>20746.039680000002</v>
      </c>
      <c r="R51" s="15">
        <v>41031.36464</v>
      </c>
      <c r="S51" s="15"/>
    </row>
    <row r="52" spans="1:19" ht="12.75" customHeight="1" x14ac:dyDescent="0.2">
      <c r="A52" s="13" t="s">
        <v>102</v>
      </c>
      <c r="B52" s="14" t="s">
        <v>103</v>
      </c>
      <c r="C52" s="15">
        <v>1028348.37903</v>
      </c>
      <c r="D52" s="15">
        <v>498747.74810999999</v>
      </c>
      <c r="E52" s="16">
        <v>124171.05492</v>
      </c>
      <c r="F52" s="15"/>
      <c r="G52" s="15"/>
      <c r="H52" s="15"/>
      <c r="I52" s="17"/>
      <c r="J52" s="15">
        <v>15400.548119999999</v>
      </c>
      <c r="K52" s="15">
        <v>241538.81782</v>
      </c>
      <c r="L52" s="15"/>
      <c r="M52" s="15">
        <v>148472.42345</v>
      </c>
      <c r="N52" s="15"/>
      <c r="O52" s="15"/>
      <c r="P52" s="15">
        <v>6.75</v>
      </c>
      <c r="Q52" s="15"/>
      <c r="R52" s="15">
        <v>11.03661</v>
      </c>
      <c r="S52" s="15"/>
    </row>
    <row r="53" spans="1:19" ht="12.75" customHeight="1" x14ac:dyDescent="0.2">
      <c r="A53" s="13" t="s">
        <v>104</v>
      </c>
      <c r="B53" s="14" t="s">
        <v>105</v>
      </c>
      <c r="C53" s="15">
        <v>97049.996679999997</v>
      </c>
      <c r="D53" s="15">
        <v>11842.64997</v>
      </c>
      <c r="E53" s="16">
        <v>5603.1860100000004</v>
      </c>
      <c r="F53" s="15"/>
      <c r="G53" s="17"/>
      <c r="H53" s="17"/>
      <c r="I53" s="15">
        <v>512.70618000000002</v>
      </c>
      <c r="J53" s="15"/>
      <c r="K53" s="15">
        <v>69252.5049</v>
      </c>
      <c r="L53" s="17"/>
      <c r="M53" s="15">
        <v>494.95026000000001</v>
      </c>
      <c r="N53" s="17"/>
      <c r="O53" s="15"/>
      <c r="P53" s="15">
        <v>3472.4158600000001</v>
      </c>
      <c r="Q53" s="15">
        <v>1626.8947499999999</v>
      </c>
      <c r="R53" s="15">
        <v>4244.6887500000003</v>
      </c>
      <c r="S53" s="15"/>
    </row>
    <row r="54" spans="1:19" ht="12.75" customHeight="1" x14ac:dyDescent="0.2">
      <c r="A54" s="13" t="s">
        <v>106</v>
      </c>
      <c r="B54" s="14" t="s">
        <v>107</v>
      </c>
      <c r="C54" s="15">
        <v>8829338.7198600005</v>
      </c>
      <c r="D54" s="15">
        <v>368256.65337999997</v>
      </c>
      <c r="E54" s="16">
        <v>1999754.7476900001</v>
      </c>
      <c r="F54" s="15"/>
      <c r="G54" s="17"/>
      <c r="H54" s="17">
        <v>26600.746879999999</v>
      </c>
      <c r="I54" s="15">
        <v>2664.21911</v>
      </c>
      <c r="J54" s="15">
        <v>449812.32903000002</v>
      </c>
      <c r="K54" s="15">
        <v>49857.032359999997</v>
      </c>
      <c r="L54" s="17">
        <v>2382678.7279500002</v>
      </c>
      <c r="M54" s="15">
        <v>2530443.2395100002</v>
      </c>
      <c r="N54" s="17">
        <v>26875.581139999998</v>
      </c>
      <c r="O54" s="17"/>
      <c r="P54" s="15">
        <v>73497.990179999993</v>
      </c>
      <c r="Q54" s="15">
        <v>794456.04882000003</v>
      </c>
      <c r="R54" s="15">
        <v>34618.964619999999</v>
      </c>
      <c r="S54" s="15">
        <v>89822.439190000005</v>
      </c>
    </row>
    <row r="55" spans="1:19" ht="12.75" customHeight="1" x14ac:dyDescent="0.2">
      <c r="A55" s="13" t="s">
        <v>108</v>
      </c>
      <c r="B55" s="14" t="s">
        <v>109</v>
      </c>
      <c r="C55" s="15">
        <v>1445069.40784</v>
      </c>
      <c r="D55" s="15">
        <v>137727.10480999999</v>
      </c>
      <c r="E55" s="16">
        <v>97285.845140000005</v>
      </c>
      <c r="F55" s="15">
        <v>941251.10863999999</v>
      </c>
      <c r="G55" s="17"/>
      <c r="H55" s="17"/>
      <c r="I55" s="15">
        <v>191.56</v>
      </c>
      <c r="J55" s="15">
        <v>169675.83134999999</v>
      </c>
      <c r="K55" s="17">
        <v>14150.85601</v>
      </c>
      <c r="L55" s="17"/>
      <c r="M55" s="17">
        <v>23090.47064</v>
      </c>
      <c r="N55" s="17"/>
      <c r="O55" s="17">
        <v>28064.055929999999</v>
      </c>
      <c r="P55" s="17">
        <v>16306.791740000001</v>
      </c>
      <c r="Q55" s="15">
        <v>88.321839999999995</v>
      </c>
      <c r="R55" s="17">
        <v>17237.461739999999</v>
      </c>
      <c r="S55" s="17"/>
    </row>
    <row r="56" spans="1:19" ht="12.75" customHeight="1" x14ac:dyDescent="0.2">
      <c r="A56" s="13" t="s">
        <v>110</v>
      </c>
      <c r="B56" s="14" t="s">
        <v>111</v>
      </c>
      <c r="C56" s="15">
        <v>288032.3333</v>
      </c>
      <c r="D56" s="17">
        <v>79933.100000000006</v>
      </c>
      <c r="E56" s="16">
        <v>991.73644000000002</v>
      </c>
      <c r="F56" s="17"/>
      <c r="G56" s="17"/>
      <c r="H56" s="17"/>
      <c r="I56" s="17"/>
      <c r="J56" s="17"/>
      <c r="K56" s="17"/>
      <c r="L56" s="17"/>
      <c r="M56" s="17">
        <v>206827.87268</v>
      </c>
      <c r="N56" s="17"/>
      <c r="O56" s="17"/>
      <c r="P56" s="17">
        <v>252.54</v>
      </c>
      <c r="Q56" s="17">
        <v>27.08418</v>
      </c>
      <c r="R56" s="17"/>
      <c r="S56" s="17"/>
    </row>
    <row r="57" spans="1:19" ht="12.75" customHeight="1" x14ac:dyDescent="0.2">
      <c r="A57" s="13" t="s">
        <v>112</v>
      </c>
      <c r="B57" s="14" t="s">
        <v>113</v>
      </c>
      <c r="C57" s="15">
        <v>32897988.406629998</v>
      </c>
      <c r="D57" s="15">
        <v>1959639.15799</v>
      </c>
      <c r="E57" s="16">
        <v>3238753.1011399999</v>
      </c>
      <c r="F57" s="17">
        <v>14703443.574659999</v>
      </c>
      <c r="G57" s="17">
        <v>54855.28</v>
      </c>
      <c r="H57" s="17">
        <v>57144.393839999997</v>
      </c>
      <c r="I57" s="17">
        <v>80243.986180000007</v>
      </c>
      <c r="J57" s="17">
        <v>7628581.7954000002</v>
      </c>
      <c r="K57" s="17">
        <v>801588.07901999995</v>
      </c>
      <c r="L57" s="17"/>
      <c r="M57" s="15">
        <v>3425791.3247500001</v>
      </c>
      <c r="N57" s="17">
        <v>60252.295729999998</v>
      </c>
      <c r="O57" s="17">
        <v>6833.0730000000003</v>
      </c>
      <c r="P57" s="15">
        <v>265034.22875000001</v>
      </c>
      <c r="Q57" s="17">
        <v>525334.04165999999</v>
      </c>
      <c r="R57" s="15">
        <v>39782.359100000001</v>
      </c>
      <c r="S57" s="17">
        <v>50711.715409999997</v>
      </c>
    </row>
    <row r="58" spans="1:19" ht="12.75" customHeight="1" x14ac:dyDescent="0.2">
      <c r="A58" s="13" t="s">
        <v>114</v>
      </c>
      <c r="B58" s="14" t="s">
        <v>115</v>
      </c>
      <c r="C58" s="15">
        <v>1663205.9961099999</v>
      </c>
      <c r="D58" s="15">
        <v>5466.6613500000003</v>
      </c>
      <c r="E58" s="16">
        <v>23877.11478</v>
      </c>
      <c r="F58" s="17"/>
      <c r="G58" s="17"/>
      <c r="H58" s="17"/>
      <c r="I58" s="17">
        <v>102084.61567</v>
      </c>
      <c r="J58" s="15">
        <v>1528133.16622</v>
      </c>
      <c r="K58" s="15"/>
      <c r="L58" s="17"/>
      <c r="M58" s="15">
        <v>3644.4380900000001</v>
      </c>
      <c r="N58" s="17"/>
      <c r="O58" s="17"/>
      <c r="P58" s="15"/>
      <c r="Q58" s="17"/>
      <c r="R58" s="15"/>
      <c r="S58" s="17"/>
    </row>
    <row r="59" spans="1:19" ht="12.75" customHeight="1" x14ac:dyDescent="0.2">
      <c r="A59" s="13" t="s">
        <v>116</v>
      </c>
      <c r="B59" s="14" t="s">
        <v>117</v>
      </c>
      <c r="C59" s="15">
        <v>2439287.4257999999</v>
      </c>
      <c r="D59" s="17">
        <v>395774.75277000002</v>
      </c>
      <c r="E59" s="16">
        <v>50290.682119999998</v>
      </c>
      <c r="F59" s="17">
        <v>27496.184840000002</v>
      </c>
      <c r="G59" s="17"/>
      <c r="H59" s="17">
        <v>12262.989089999999</v>
      </c>
      <c r="I59" s="15"/>
      <c r="J59" s="17">
        <v>2912.8331699999999</v>
      </c>
      <c r="K59" s="15">
        <v>71591.251319999996</v>
      </c>
      <c r="L59" s="17"/>
      <c r="M59" s="15">
        <v>1727750.5808600001</v>
      </c>
      <c r="N59" s="17">
        <v>10599.20753</v>
      </c>
      <c r="O59" s="17"/>
      <c r="P59" s="15">
        <v>116082.20417</v>
      </c>
      <c r="Q59" s="17">
        <v>1315.9855500000001</v>
      </c>
      <c r="R59" s="15">
        <v>22821.785</v>
      </c>
      <c r="S59" s="17">
        <v>388.96938</v>
      </c>
    </row>
    <row r="60" spans="1:19" ht="12.75" customHeight="1" x14ac:dyDescent="0.2">
      <c r="A60" s="13" t="s">
        <v>118</v>
      </c>
      <c r="B60" s="14" t="s">
        <v>119</v>
      </c>
      <c r="C60" s="15">
        <v>82448.097569999998</v>
      </c>
      <c r="D60" s="15">
        <v>28051.5</v>
      </c>
      <c r="E60" s="16">
        <v>16.2</v>
      </c>
      <c r="F60" s="17">
        <v>16729.004819999998</v>
      </c>
      <c r="G60" s="17"/>
      <c r="H60" s="15"/>
      <c r="I60" s="15"/>
      <c r="J60" s="15">
        <v>35517.878750000003</v>
      </c>
      <c r="K60" s="15">
        <v>1.05</v>
      </c>
      <c r="L60" s="15"/>
      <c r="M60" s="15">
        <v>899.33585000000005</v>
      </c>
      <c r="N60" s="15"/>
      <c r="O60" s="17"/>
      <c r="P60" s="15">
        <v>2</v>
      </c>
      <c r="Q60" s="15">
        <v>1231.12815</v>
      </c>
      <c r="R60" s="15"/>
      <c r="S60" s="15"/>
    </row>
    <row r="61" spans="1:19" ht="12.75" customHeight="1" x14ac:dyDescent="0.2">
      <c r="A61" s="13" t="s">
        <v>120</v>
      </c>
      <c r="B61" s="14" t="s">
        <v>121</v>
      </c>
      <c r="C61" s="15">
        <v>1078109.77822</v>
      </c>
      <c r="D61" s="15">
        <v>259579.22891999999</v>
      </c>
      <c r="E61" s="16">
        <v>28807.018110000001</v>
      </c>
      <c r="F61" s="15">
        <v>11896.852010000001</v>
      </c>
      <c r="G61" s="17"/>
      <c r="H61" s="17"/>
      <c r="I61" s="15">
        <v>562.66255999999998</v>
      </c>
      <c r="J61" s="15">
        <v>43063.07056</v>
      </c>
      <c r="K61" s="15">
        <v>688662.48097999999</v>
      </c>
      <c r="L61" s="17"/>
      <c r="M61" s="15">
        <v>25616.564780000001</v>
      </c>
      <c r="N61" s="17"/>
      <c r="O61" s="15"/>
      <c r="P61" s="15">
        <v>16459.623350000002</v>
      </c>
      <c r="Q61" s="15">
        <v>1047.6309000000001</v>
      </c>
      <c r="R61" s="15">
        <v>249.44493</v>
      </c>
      <c r="S61" s="17">
        <v>2165.2011200000002</v>
      </c>
    </row>
    <row r="62" spans="1:19" ht="12.75" customHeight="1" x14ac:dyDescent="0.2">
      <c r="A62" s="13" t="s">
        <v>122</v>
      </c>
      <c r="B62" s="14" t="s">
        <v>123</v>
      </c>
      <c r="C62" s="15">
        <v>1987103.6689299999</v>
      </c>
      <c r="D62" s="15">
        <v>1209647.82234</v>
      </c>
      <c r="E62" s="16">
        <v>131406.06114000001</v>
      </c>
      <c r="F62" s="17"/>
      <c r="G62" s="17"/>
      <c r="H62" s="17">
        <v>80832.28976</v>
      </c>
      <c r="I62" s="17">
        <v>5.5</v>
      </c>
      <c r="J62" s="17">
        <v>727.71600000000001</v>
      </c>
      <c r="K62" s="17">
        <v>323630.04229000001</v>
      </c>
      <c r="L62" s="17"/>
      <c r="M62" s="15">
        <v>26032.791590000001</v>
      </c>
      <c r="N62" s="17">
        <v>87283.236579999997</v>
      </c>
      <c r="O62" s="17"/>
      <c r="P62" s="15">
        <v>57316.896289999997</v>
      </c>
      <c r="Q62" s="17">
        <v>60427.941220000001</v>
      </c>
      <c r="R62" s="17">
        <v>7685.8521000000001</v>
      </c>
      <c r="S62" s="17">
        <v>2107.51962</v>
      </c>
    </row>
    <row r="63" spans="1:19" ht="12.75" customHeight="1" x14ac:dyDescent="0.2">
      <c r="A63" s="13" t="s">
        <v>124</v>
      </c>
      <c r="B63" s="14" t="s">
        <v>125</v>
      </c>
      <c r="C63" s="15">
        <v>60112855.139349997</v>
      </c>
      <c r="D63" s="15">
        <v>58766838.11524</v>
      </c>
      <c r="E63" s="16">
        <v>1346017.0241100001</v>
      </c>
      <c r="F63" s="17"/>
      <c r="G63" s="17"/>
      <c r="H63" s="17"/>
      <c r="I63" s="17"/>
      <c r="J63" s="17"/>
      <c r="K63" s="17"/>
      <c r="L63" s="17"/>
      <c r="M63" s="15"/>
      <c r="N63" s="17"/>
      <c r="O63" s="17"/>
      <c r="P63" s="15"/>
      <c r="Q63" s="17"/>
      <c r="R63" s="15"/>
      <c r="S63" s="17"/>
    </row>
    <row r="64" spans="1:19" s="32" customFormat="1" ht="12.75" customHeight="1" x14ac:dyDescent="0.2">
      <c r="A64" s="27" t="s">
        <v>126</v>
      </c>
      <c r="B64" s="28" t="s">
        <v>127</v>
      </c>
      <c r="C64" s="29">
        <v>378437.68599000003</v>
      </c>
      <c r="D64" s="29"/>
      <c r="E64" s="31">
        <v>273565.32056000002</v>
      </c>
      <c r="F64" s="29"/>
      <c r="G64" s="29"/>
      <c r="H64" s="29"/>
      <c r="I64" s="29"/>
      <c r="J64" s="29"/>
      <c r="K64" s="29"/>
      <c r="L64" s="30"/>
      <c r="M64" s="29">
        <v>67432.433520000006</v>
      </c>
      <c r="N64" s="29"/>
      <c r="O64" s="29"/>
      <c r="P64" s="29">
        <v>9434.6264200000005</v>
      </c>
      <c r="Q64" s="29">
        <v>28005.305489999999</v>
      </c>
      <c r="R64" s="29"/>
      <c r="S64" s="29"/>
    </row>
    <row r="65" spans="1:19" ht="12.75" customHeight="1" x14ac:dyDescent="0.2">
      <c r="A65" s="13" t="s">
        <v>128</v>
      </c>
      <c r="B65" s="14" t="s">
        <v>129</v>
      </c>
      <c r="C65" s="15">
        <v>501960.07457</v>
      </c>
      <c r="D65" s="15">
        <v>495785.59895000001</v>
      </c>
      <c r="E65" s="16">
        <v>6174.4756200000002</v>
      </c>
      <c r="F65" s="17"/>
      <c r="G65" s="17"/>
      <c r="H65" s="17"/>
      <c r="I65" s="15"/>
      <c r="J65" s="15"/>
      <c r="K65" s="17"/>
      <c r="L65" s="17"/>
      <c r="M65" s="15"/>
      <c r="N65" s="17"/>
      <c r="O65" s="17"/>
      <c r="P65" s="17"/>
      <c r="Q65" s="17"/>
      <c r="R65" s="17"/>
      <c r="S65" s="17"/>
    </row>
    <row r="66" spans="1:19" ht="12.75" customHeight="1" x14ac:dyDescent="0.2">
      <c r="A66" s="13" t="s">
        <v>130</v>
      </c>
      <c r="B66" s="14" t="s">
        <v>131</v>
      </c>
      <c r="C66" s="15">
        <v>304399.93599999999</v>
      </c>
      <c r="D66" s="15">
        <v>304399.93599999999</v>
      </c>
      <c r="E66" s="16">
        <v>0</v>
      </c>
      <c r="F66" s="15"/>
      <c r="G66" s="17"/>
      <c r="H66" s="15"/>
      <c r="I66" s="17"/>
      <c r="J66" s="15"/>
      <c r="K66" s="15"/>
      <c r="L66" s="17"/>
      <c r="M66" s="15"/>
      <c r="N66" s="15"/>
      <c r="O66" s="17"/>
      <c r="P66" s="15"/>
      <c r="Q66" s="15"/>
      <c r="R66" s="15"/>
      <c r="S66" s="15"/>
    </row>
    <row r="67" spans="1:19" ht="12.75" customHeight="1" x14ac:dyDescent="0.2">
      <c r="A67" s="13" t="s">
        <v>132</v>
      </c>
      <c r="B67" s="14" t="s">
        <v>133</v>
      </c>
      <c r="C67" s="15">
        <v>595856.13381000003</v>
      </c>
      <c r="D67" s="17">
        <v>35837.172279999999</v>
      </c>
      <c r="E67" s="16">
        <v>61159.333359999997</v>
      </c>
      <c r="F67" s="17"/>
      <c r="G67" s="17"/>
      <c r="H67" s="17"/>
      <c r="I67" s="17"/>
      <c r="J67" s="17">
        <v>791</v>
      </c>
      <c r="K67" s="17"/>
      <c r="L67" s="17"/>
      <c r="M67" s="17"/>
      <c r="N67" s="17"/>
      <c r="O67" s="17"/>
      <c r="P67" s="17">
        <v>498068.62816999998</v>
      </c>
      <c r="Q67" s="17"/>
      <c r="R67" s="17"/>
      <c r="S67" s="17"/>
    </row>
    <row r="68" spans="1:19" ht="12.75" customHeight="1" x14ac:dyDescent="0.2">
      <c r="A68" s="13" t="s">
        <v>134</v>
      </c>
      <c r="B68" s="14" t="s">
        <v>135</v>
      </c>
      <c r="C68" s="15">
        <v>67734.187990000006</v>
      </c>
      <c r="D68" s="17">
        <v>2121.9520000000002</v>
      </c>
      <c r="E68" s="16">
        <v>65612.235990000001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</row>
    <row r="69" spans="1:19" ht="12.75" customHeight="1" x14ac:dyDescent="0.2">
      <c r="A69" s="13" t="s">
        <v>136</v>
      </c>
      <c r="B69" s="14" t="s">
        <v>137</v>
      </c>
      <c r="C69" s="15">
        <v>407518.63136</v>
      </c>
      <c r="D69" s="15">
        <v>8681.0347500000007</v>
      </c>
      <c r="E69" s="16">
        <v>398837.59661000001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</row>
    <row r="70" spans="1:19" ht="12.75" customHeight="1" x14ac:dyDescent="0.2">
      <c r="A70" s="13" t="s">
        <v>138</v>
      </c>
      <c r="B70" s="14" t="s">
        <v>139</v>
      </c>
      <c r="C70" s="15">
        <v>1116855.4231799999</v>
      </c>
      <c r="D70" s="15">
        <v>681089.21039999998</v>
      </c>
      <c r="E70" s="16">
        <v>435766.21278</v>
      </c>
      <c r="F70" s="15"/>
      <c r="G70" s="17"/>
      <c r="H70" s="15"/>
      <c r="I70" s="15"/>
      <c r="J70" s="15"/>
      <c r="K70" s="15"/>
      <c r="L70" s="17"/>
      <c r="M70" s="15"/>
      <c r="N70" s="15"/>
      <c r="O70" s="17"/>
      <c r="P70" s="15"/>
      <c r="Q70" s="15"/>
      <c r="R70" s="15"/>
      <c r="S70" s="15"/>
    </row>
    <row r="71" spans="1:19" ht="12.75" customHeight="1" x14ac:dyDescent="0.2">
      <c r="A71" s="13" t="s">
        <v>140</v>
      </c>
      <c r="B71" s="14" t="s">
        <v>141</v>
      </c>
      <c r="C71" s="15">
        <v>1264249.2180699999</v>
      </c>
      <c r="D71" s="17">
        <v>9300.9</v>
      </c>
      <c r="E71" s="16">
        <v>397820.27474999998</v>
      </c>
      <c r="F71" s="17"/>
      <c r="G71" s="17"/>
      <c r="H71" s="17"/>
      <c r="I71" s="17">
        <v>1</v>
      </c>
      <c r="J71" s="17">
        <v>472494.23606000002</v>
      </c>
      <c r="K71" s="17">
        <v>3220.6278699999998</v>
      </c>
      <c r="L71" s="17"/>
      <c r="M71" s="17">
        <v>12550.90769</v>
      </c>
      <c r="N71" s="17"/>
      <c r="O71" s="17">
        <v>40477.470860000001</v>
      </c>
      <c r="P71" s="17">
        <v>328157.57475999999</v>
      </c>
      <c r="Q71" s="17">
        <v>226.22608</v>
      </c>
      <c r="R71" s="17"/>
      <c r="S71" s="17"/>
    </row>
    <row r="72" spans="1:19" ht="12.75" customHeight="1" x14ac:dyDescent="0.2">
      <c r="A72" s="13" t="s">
        <v>142</v>
      </c>
      <c r="B72" s="14" t="s">
        <v>253</v>
      </c>
      <c r="C72" s="15">
        <v>1219151.2241</v>
      </c>
      <c r="D72" s="15">
        <v>149541.85923</v>
      </c>
      <c r="E72" s="16">
        <v>7731.3519999999999</v>
      </c>
      <c r="F72" s="17"/>
      <c r="G72" s="17"/>
      <c r="H72" s="15"/>
      <c r="I72" s="17">
        <v>328.75828000000001</v>
      </c>
      <c r="J72" s="15">
        <v>11435.05284</v>
      </c>
      <c r="K72" s="15">
        <v>42066.106110000001</v>
      </c>
      <c r="L72" s="17"/>
      <c r="M72" s="15">
        <v>21882.774560000002</v>
      </c>
      <c r="N72" s="15"/>
      <c r="O72" s="17"/>
      <c r="P72" s="15">
        <v>958279.25910000002</v>
      </c>
      <c r="Q72" s="15">
        <v>25539.174449999999</v>
      </c>
      <c r="R72" s="15">
        <v>2346.88753</v>
      </c>
      <c r="S72" s="15"/>
    </row>
    <row r="73" spans="1:19" ht="12.75" customHeight="1" x14ac:dyDescent="0.2">
      <c r="A73" s="13" t="s">
        <v>143</v>
      </c>
      <c r="B73" s="14" t="s">
        <v>144</v>
      </c>
      <c r="C73" s="15">
        <v>31451.516869999999</v>
      </c>
      <c r="D73" s="17"/>
      <c r="E73" s="16">
        <v>21.6</v>
      </c>
      <c r="F73" s="17"/>
      <c r="G73" s="17"/>
      <c r="H73" s="17"/>
      <c r="I73" s="17"/>
      <c r="J73" s="17"/>
      <c r="K73" s="17"/>
      <c r="L73" s="17"/>
      <c r="M73" s="17">
        <v>16121.17311</v>
      </c>
      <c r="N73" s="17"/>
      <c r="O73" s="17"/>
      <c r="P73" s="17">
        <v>15308.743759999999</v>
      </c>
      <c r="Q73" s="17"/>
      <c r="R73" s="17"/>
      <c r="S73" s="17"/>
    </row>
    <row r="74" spans="1:19" ht="12.75" customHeight="1" x14ac:dyDescent="0.2">
      <c r="A74" s="13" t="s">
        <v>145</v>
      </c>
      <c r="B74" s="14" t="s">
        <v>146</v>
      </c>
      <c r="C74" s="15">
        <v>55791.695670000001</v>
      </c>
      <c r="D74" s="15"/>
      <c r="E74" s="16">
        <v>0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>
        <v>9716.6024500000003</v>
      </c>
      <c r="Q74" s="17">
        <v>46075.093220000002</v>
      </c>
      <c r="R74" s="17"/>
      <c r="S74" s="17"/>
    </row>
    <row r="75" spans="1:19" ht="12.75" customHeight="1" x14ac:dyDescent="0.2">
      <c r="A75" s="13" t="s">
        <v>147</v>
      </c>
      <c r="B75" s="14" t="s">
        <v>148</v>
      </c>
      <c r="C75" s="15">
        <v>1544911.49691</v>
      </c>
      <c r="D75" s="17">
        <v>461768.29644000001</v>
      </c>
      <c r="E75" s="16">
        <v>1083143.20047</v>
      </c>
      <c r="F75" s="17"/>
      <c r="G75" s="17"/>
      <c r="H75" s="17"/>
      <c r="I75" s="17"/>
      <c r="J75" s="17"/>
      <c r="K75" s="17"/>
      <c r="L75" s="17"/>
      <c r="M75" s="15"/>
      <c r="N75" s="17"/>
      <c r="O75" s="17"/>
      <c r="P75" s="15"/>
      <c r="Q75" s="15"/>
      <c r="R75" s="17"/>
      <c r="S75" s="17"/>
    </row>
    <row r="76" spans="1:19" ht="12.75" customHeight="1" x14ac:dyDescent="0.2">
      <c r="A76" s="13" t="s">
        <v>149</v>
      </c>
      <c r="B76" s="14" t="s">
        <v>150</v>
      </c>
      <c r="C76" s="15">
        <v>17720.532739999999</v>
      </c>
      <c r="D76" s="15">
        <v>43.955460000000002</v>
      </c>
      <c r="E76" s="16">
        <v>17676.577280000001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</row>
    <row r="77" spans="1:19" ht="12.75" customHeight="1" x14ac:dyDescent="0.2">
      <c r="A77" s="13" t="s">
        <v>151</v>
      </c>
      <c r="B77" s="14" t="s">
        <v>152</v>
      </c>
      <c r="C77" s="15">
        <v>519617.93939999997</v>
      </c>
      <c r="D77" s="15">
        <v>500603.74900000001</v>
      </c>
      <c r="E77" s="16">
        <v>18863.29264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>
        <v>150.89776000000001</v>
      </c>
      <c r="S77" s="17"/>
    </row>
    <row r="78" spans="1:19" ht="12.75" customHeight="1" x14ac:dyDescent="0.2">
      <c r="A78" s="13" t="s">
        <v>153</v>
      </c>
      <c r="B78" s="14" t="s">
        <v>154</v>
      </c>
      <c r="C78" s="15">
        <v>8343941.3541999999</v>
      </c>
      <c r="D78" s="15">
        <v>8078253.3051500004</v>
      </c>
      <c r="E78" s="16">
        <v>135926.64642999999</v>
      </c>
      <c r="F78" s="17"/>
      <c r="G78" s="17"/>
      <c r="H78" s="17"/>
      <c r="I78" s="17"/>
      <c r="J78" s="17"/>
      <c r="K78" s="17"/>
      <c r="L78" s="17"/>
      <c r="M78" s="15"/>
      <c r="N78" s="17"/>
      <c r="O78" s="17"/>
      <c r="P78" s="15"/>
      <c r="Q78" s="17"/>
      <c r="R78" s="17">
        <v>129761.40261999999</v>
      </c>
      <c r="S78" s="17"/>
    </row>
    <row r="79" spans="1:19" ht="12.75" customHeight="1" x14ac:dyDescent="0.2">
      <c r="A79" s="13" t="s">
        <v>155</v>
      </c>
      <c r="B79" s="14" t="s">
        <v>156</v>
      </c>
      <c r="C79" s="15">
        <v>3692013.7675000001</v>
      </c>
      <c r="D79" s="15">
        <v>867005.52592000004</v>
      </c>
      <c r="E79" s="16">
        <v>26409.04233</v>
      </c>
      <c r="F79" s="17"/>
      <c r="G79" s="17"/>
      <c r="H79" s="17"/>
      <c r="I79" s="17">
        <v>35.52852</v>
      </c>
      <c r="J79" s="17">
        <v>12637.90328</v>
      </c>
      <c r="K79" s="17">
        <v>2675534.7896400001</v>
      </c>
      <c r="L79" s="17"/>
      <c r="M79" s="17">
        <v>61437.182580000001</v>
      </c>
      <c r="N79" s="17">
        <v>32127.553650000002</v>
      </c>
      <c r="O79" s="17"/>
      <c r="P79" s="17">
        <v>15405.1103</v>
      </c>
      <c r="Q79" s="17"/>
      <c r="R79" s="17">
        <v>1421.1312800000001</v>
      </c>
      <c r="S79" s="17"/>
    </row>
    <row r="80" spans="1:19" ht="12.75" customHeight="1" x14ac:dyDescent="0.2">
      <c r="A80" s="13" t="s">
        <v>157</v>
      </c>
      <c r="B80" s="14" t="s">
        <v>158</v>
      </c>
      <c r="C80" s="15">
        <v>1899565.8867500001</v>
      </c>
      <c r="D80" s="15"/>
      <c r="E80" s="16">
        <v>1899565.8867500001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</row>
    <row r="81" spans="1:19" ht="12.75" customHeight="1" x14ac:dyDescent="0.2">
      <c r="A81" s="13" t="s">
        <v>159</v>
      </c>
      <c r="B81" s="14" t="s">
        <v>160</v>
      </c>
      <c r="C81" s="15">
        <v>1034752.97794</v>
      </c>
      <c r="D81" s="15"/>
      <c r="E81" s="16">
        <v>365447.91350999998</v>
      </c>
      <c r="F81" s="17"/>
      <c r="G81" s="17"/>
      <c r="H81" s="17"/>
      <c r="I81" s="17">
        <v>12.61448</v>
      </c>
      <c r="J81" s="17">
        <v>19887.409469999999</v>
      </c>
      <c r="K81" s="17">
        <v>25748.76483</v>
      </c>
      <c r="L81" s="17"/>
      <c r="M81" s="17">
        <v>575901.10392000002</v>
      </c>
      <c r="N81" s="17"/>
      <c r="O81" s="17"/>
      <c r="P81" s="17">
        <v>38901.416790000003</v>
      </c>
      <c r="Q81" s="17">
        <v>31.62398</v>
      </c>
      <c r="R81" s="17">
        <v>8822.1309600000004</v>
      </c>
      <c r="S81" s="17"/>
    </row>
    <row r="82" spans="1:19" ht="12.75" customHeight="1" x14ac:dyDescent="0.2">
      <c r="A82" s="13" t="s">
        <v>161</v>
      </c>
      <c r="B82" s="14" t="s">
        <v>162</v>
      </c>
      <c r="C82" s="15">
        <v>44826.672559999999</v>
      </c>
      <c r="D82" s="17"/>
      <c r="E82" s="16">
        <v>44826.672559999999</v>
      </c>
      <c r="F82" s="17"/>
      <c r="G82" s="17"/>
      <c r="H82" s="17"/>
      <c r="I82" s="17"/>
      <c r="J82" s="15"/>
      <c r="K82" s="15"/>
      <c r="L82" s="17"/>
      <c r="M82" s="15"/>
      <c r="N82" s="17"/>
      <c r="O82" s="15"/>
      <c r="P82" s="15"/>
      <c r="Q82" s="15"/>
      <c r="R82" s="15"/>
      <c r="S82" s="17"/>
    </row>
    <row r="83" spans="1:19" ht="12.75" customHeight="1" x14ac:dyDescent="0.2">
      <c r="A83" s="13" t="s">
        <v>163</v>
      </c>
      <c r="B83" s="14" t="s">
        <v>164</v>
      </c>
      <c r="C83" s="15">
        <v>197440.79683000001</v>
      </c>
      <c r="D83" s="15">
        <v>151127.08132999999</v>
      </c>
      <c r="E83" s="16">
        <v>46313.715499999998</v>
      </c>
      <c r="F83" s="17"/>
      <c r="G83" s="17"/>
      <c r="H83" s="17"/>
      <c r="I83" s="15"/>
      <c r="J83" s="15"/>
      <c r="K83" s="15"/>
      <c r="L83" s="17"/>
      <c r="M83" s="15"/>
      <c r="N83" s="17"/>
      <c r="O83" s="17"/>
      <c r="P83" s="15"/>
      <c r="Q83" s="15"/>
      <c r="R83" s="15"/>
      <c r="S83" s="17"/>
    </row>
    <row r="84" spans="1:19" ht="12.75" customHeight="1" x14ac:dyDescent="0.2">
      <c r="A84" s="13" t="s">
        <v>165</v>
      </c>
      <c r="B84" s="14" t="s">
        <v>166</v>
      </c>
      <c r="C84" s="15">
        <v>4084938.5107900002</v>
      </c>
      <c r="D84" s="17">
        <v>1673002.00666</v>
      </c>
      <c r="E84" s="16">
        <v>1432021.9522599999</v>
      </c>
      <c r="F84" s="17"/>
      <c r="G84" s="17"/>
      <c r="H84" s="17"/>
      <c r="I84" s="17">
        <v>321.38571000000002</v>
      </c>
      <c r="J84" s="17">
        <v>324013.92475000001</v>
      </c>
      <c r="K84" s="15">
        <v>51657.292800000003</v>
      </c>
      <c r="L84" s="17"/>
      <c r="M84" s="15">
        <v>537957.64584999997</v>
      </c>
      <c r="N84" s="17"/>
      <c r="O84" s="17">
        <v>43</v>
      </c>
      <c r="P84" s="15">
        <v>14257.849829999999</v>
      </c>
      <c r="Q84" s="15">
        <v>48271.521679999998</v>
      </c>
      <c r="R84" s="17">
        <v>3391.9312500000001</v>
      </c>
      <c r="S84" s="17"/>
    </row>
    <row r="85" spans="1:19" ht="12.75" customHeight="1" x14ac:dyDescent="0.2">
      <c r="A85" s="13" t="s">
        <v>167</v>
      </c>
      <c r="B85" s="14" t="s">
        <v>168</v>
      </c>
      <c r="C85" s="15">
        <v>512596.17303000001</v>
      </c>
      <c r="D85" s="17">
        <v>512596.17303000001</v>
      </c>
      <c r="E85" s="16">
        <v>0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5"/>
      <c r="Q85" s="15"/>
      <c r="R85" s="17"/>
      <c r="S85" s="17"/>
    </row>
    <row r="86" spans="1:19" ht="12.75" customHeight="1" x14ac:dyDescent="0.2">
      <c r="A86" s="13" t="s">
        <v>169</v>
      </c>
      <c r="B86" s="14" t="s">
        <v>170</v>
      </c>
      <c r="C86" s="15">
        <v>7642850.2560299998</v>
      </c>
      <c r="D86" s="15">
        <v>7</v>
      </c>
      <c r="E86" s="16">
        <v>59497.523330000004</v>
      </c>
      <c r="F86" s="17"/>
      <c r="G86" s="17"/>
      <c r="H86" s="17"/>
      <c r="I86" s="17">
        <v>7.6486700000000001</v>
      </c>
      <c r="J86" s="17">
        <v>6124.0710099999997</v>
      </c>
      <c r="K86" s="17">
        <v>2193372.6757100001</v>
      </c>
      <c r="L86" s="17"/>
      <c r="M86" s="17">
        <v>3863692.7186500002</v>
      </c>
      <c r="N86" s="17">
        <v>54206.176149999999</v>
      </c>
      <c r="O86" s="17"/>
      <c r="P86" s="17">
        <v>485413.92181999999</v>
      </c>
      <c r="Q86" s="17">
        <v>64686.663760000003</v>
      </c>
      <c r="R86" s="17">
        <v>800.78605000000005</v>
      </c>
      <c r="S86" s="17">
        <v>915041.07088000001</v>
      </c>
    </row>
    <row r="87" spans="1:19" ht="12.75" customHeight="1" x14ac:dyDescent="0.2">
      <c r="A87" s="13" t="s">
        <v>171</v>
      </c>
      <c r="B87" s="14" t="s">
        <v>172</v>
      </c>
      <c r="C87" s="15">
        <v>5399509.9473599996</v>
      </c>
      <c r="D87" s="15">
        <v>831033.30631000001</v>
      </c>
      <c r="E87" s="16">
        <v>509703.65746000002</v>
      </c>
      <c r="F87" s="17">
        <v>936253.30862000003</v>
      </c>
      <c r="G87" s="17"/>
      <c r="H87" s="17"/>
      <c r="I87" s="17">
        <v>1258.93631</v>
      </c>
      <c r="J87" s="17">
        <v>472227.37417000002</v>
      </c>
      <c r="K87" s="17">
        <v>583394.41838000005</v>
      </c>
      <c r="L87" s="17">
        <v>462.41861</v>
      </c>
      <c r="M87" s="17">
        <v>201473.98597000001</v>
      </c>
      <c r="N87" s="17"/>
      <c r="O87" s="17">
        <v>16383.01015</v>
      </c>
      <c r="P87" s="17">
        <v>122333.41709</v>
      </c>
      <c r="Q87" s="17">
        <v>93605.667289999998</v>
      </c>
      <c r="R87" s="17">
        <v>1629117.7133899999</v>
      </c>
      <c r="S87" s="17">
        <v>2262.7336100000002</v>
      </c>
    </row>
    <row r="88" spans="1:19" ht="12.75" customHeight="1" x14ac:dyDescent="0.2">
      <c r="A88" s="13" t="s">
        <v>173</v>
      </c>
      <c r="B88" s="14" t="s">
        <v>174</v>
      </c>
      <c r="C88" s="15">
        <v>11989.574559999999</v>
      </c>
      <c r="D88" s="15"/>
      <c r="E88" s="16">
        <v>0</v>
      </c>
      <c r="F88" s="17"/>
      <c r="G88" s="17"/>
      <c r="H88" s="17"/>
      <c r="I88" s="17"/>
      <c r="J88" s="17"/>
      <c r="K88" s="17"/>
      <c r="L88" s="17"/>
      <c r="M88" s="17">
        <v>3789.6894499999999</v>
      </c>
      <c r="N88" s="17"/>
      <c r="O88" s="17"/>
      <c r="P88" s="17">
        <v>4436.7304999999997</v>
      </c>
      <c r="Q88" s="17">
        <v>303.52998000000002</v>
      </c>
      <c r="R88" s="15"/>
      <c r="S88" s="17">
        <v>3459.6246299999998</v>
      </c>
    </row>
    <row r="89" spans="1:19" ht="12.75" customHeight="1" x14ac:dyDescent="0.2">
      <c r="A89" s="13" t="s">
        <v>175</v>
      </c>
      <c r="B89" s="14" t="s">
        <v>176</v>
      </c>
      <c r="C89" s="15">
        <v>3118377.8086399999</v>
      </c>
      <c r="D89" s="17">
        <v>1311473.6325099999</v>
      </c>
      <c r="E89" s="16">
        <v>1806904.17613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</row>
    <row r="90" spans="1:19" ht="12.75" customHeight="1" x14ac:dyDescent="0.2">
      <c r="A90" s="18" t="s">
        <v>177</v>
      </c>
      <c r="B90" s="14" t="s">
        <v>178</v>
      </c>
      <c r="C90" s="15">
        <v>4667050.7789700003</v>
      </c>
      <c r="D90" s="15">
        <v>2746378.4299300001</v>
      </c>
      <c r="E90" s="16">
        <v>1864864.8796399999</v>
      </c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5">
        <v>55807.469400000002</v>
      </c>
      <c r="S90" s="17"/>
    </row>
    <row r="91" spans="1:19" s="32" customFormat="1" ht="12.75" customHeight="1" x14ac:dyDescent="0.2">
      <c r="A91" s="27" t="s">
        <v>179</v>
      </c>
      <c r="B91" s="28" t="s">
        <v>242</v>
      </c>
      <c r="C91" s="29">
        <v>458.31324999999998</v>
      </c>
      <c r="D91" s="30">
        <v>73.775440000000003</v>
      </c>
      <c r="E91" s="31">
        <v>384.53780999999998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1:19" ht="12.75" customHeight="1" x14ac:dyDescent="0.2">
      <c r="A92" s="13" t="s">
        <v>257</v>
      </c>
      <c r="B92" s="14" t="s">
        <v>258</v>
      </c>
      <c r="C92" s="15">
        <v>131.00200000000001</v>
      </c>
      <c r="D92" s="15"/>
      <c r="E92" s="16">
        <v>131.00200000000001</v>
      </c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 ht="12.75" customHeight="1" x14ac:dyDescent="0.2">
      <c r="A93" s="13" t="s">
        <v>180</v>
      </c>
      <c r="B93" s="14" t="s">
        <v>181</v>
      </c>
      <c r="C93" s="15">
        <v>1816.2765199999999</v>
      </c>
      <c r="D93" s="15"/>
      <c r="E93" s="16">
        <v>1816.2765199999999</v>
      </c>
      <c r="F93" s="17"/>
      <c r="G93" s="17"/>
      <c r="H93" s="17"/>
      <c r="I93" s="15"/>
      <c r="J93" s="15"/>
      <c r="K93" s="15"/>
      <c r="L93" s="17"/>
      <c r="M93" s="15"/>
      <c r="N93" s="15"/>
      <c r="O93" s="17"/>
      <c r="P93" s="15"/>
      <c r="Q93" s="17"/>
      <c r="R93" s="15"/>
      <c r="S93" s="17"/>
    </row>
    <row r="94" spans="1:19" ht="12.75" customHeight="1" x14ac:dyDescent="0.2">
      <c r="A94" s="13" t="s">
        <v>182</v>
      </c>
      <c r="B94" s="14" t="s">
        <v>183</v>
      </c>
      <c r="C94" s="15">
        <v>420677.40297</v>
      </c>
      <c r="D94" s="15">
        <v>404728.51023999997</v>
      </c>
      <c r="E94" s="16">
        <v>15948.89273</v>
      </c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5" spans="1:19" ht="12.75" customHeight="1" x14ac:dyDescent="0.2">
      <c r="A95" s="13" t="s">
        <v>254</v>
      </c>
      <c r="B95" s="14" t="s">
        <v>255</v>
      </c>
      <c r="C95" s="15">
        <v>346200.51653999998</v>
      </c>
      <c r="D95" s="17">
        <v>998.46204</v>
      </c>
      <c r="E95" s="16">
        <v>345202.05450000003</v>
      </c>
      <c r="F95" s="17"/>
      <c r="G95" s="17"/>
      <c r="H95" s="17"/>
      <c r="I95" s="15"/>
      <c r="J95" s="15"/>
      <c r="K95" s="15"/>
      <c r="L95" s="17"/>
      <c r="M95" s="15"/>
      <c r="N95" s="17"/>
      <c r="O95" s="17"/>
      <c r="P95" s="15"/>
      <c r="Q95" s="15"/>
      <c r="R95" s="15"/>
      <c r="S95" s="17"/>
    </row>
    <row r="96" spans="1:19" ht="12.75" customHeight="1" x14ac:dyDescent="0.2">
      <c r="A96" s="13" t="s">
        <v>184</v>
      </c>
      <c r="B96" s="14" t="s">
        <v>185</v>
      </c>
      <c r="C96" s="15">
        <v>341672.25776000001</v>
      </c>
      <c r="D96" s="17">
        <v>287174.22473999998</v>
      </c>
      <c r="E96" s="16">
        <v>54498.033020000003</v>
      </c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</row>
    <row r="97" spans="1:19" ht="12.75" customHeight="1" x14ac:dyDescent="0.2">
      <c r="A97" s="13" t="s">
        <v>186</v>
      </c>
      <c r="B97" s="14" t="s">
        <v>187</v>
      </c>
      <c r="C97" s="15">
        <v>2574763.0037799999</v>
      </c>
      <c r="D97" s="15">
        <v>2108106.8496900001</v>
      </c>
      <c r="E97" s="16">
        <v>466656.15409000003</v>
      </c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</row>
    <row r="98" spans="1:19" ht="12.75" customHeight="1" x14ac:dyDescent="0.2">
      <c r="A98" s="13" t="s">
        <v>188</v>
      </c>
      <c r="B98" s="14" t="s">
        <v>259</v>
      </c>
      <c r="C98" s="15">
        <v>1804160.79993</v>
      </c>
      <c r="D98" s="17"/>
      <c r="E98" s="16">
        <v>1560048.02477</v>
      </c>
      <c r="F98" s="17"/>
      <c r="G98" s="17"/>
      <c r="H98" s="17"/>
      <c r="I98" s="17"/>
      <c r="J98" s="17">
        <v>48961.312539999999</v>
      </c>
      <c r="K98" s="17"/>
      <c r="L98" s="17"/>
      <c r="M98" s="17">
        <v>15083.787109999999</v>
      </c>
      <c r="N98" s="17"/>
      <c r="O98" s="17"/>
      <c r="P98" s="17">
        <v>7274.3489</v>
      </c>
      <c r="Q98" s="17">
        <v>172793.32660999999</v>
      </c>
      <c r="R98" s="17"/>
      <c r="S98" s="17"/>
    </row>
    <row r="99" spans="1:19" ht="12.75" customHeight="1" x14ac:dyDescent="0.2">
      <c r="A99" s="18" t="s">
        <v>189</v>
      </c>
      <c r="B99" s="14" t="s">
        <v>190</v>
      </c>
      <c r="C99" s="15">
        <v>1350811.8604900001</v>
      </c>
      <c r="D99" s="15">
        <v>479502.47142999998</v>
      </c>
      <c r="E99" s="16">
        <v>871309.38905999996</v>
      </c>
      <c r="F99" s="17"/>
      <c r="G99" s="17"/>
      <c r="H99" s="17"/>
      <c r="I99" s="15"/>
      <c r="J99" s="15"/>
      <c r="K99" s="15"/>
      <c r="L99" s="17"/>
      <c r="M99" s="15"/>
      <c r="N99" s="17"/>
      <c r="O99" s="15"/>
      <c r="P99" s="15"/>
      <c r="Q99" s="15"/>
      <c r="R99" s="15"/>
      <c r="S99" s="17"/>
    </row>
    <row r="100" spans="1:19" ht="12.75" customHeight="1" x14ac:dyDescent="0.2">
      <c r="A100" s="13" t="s">
        <v>191</v>
      </c>
      <c r="B100" s="14" t="s">
        <v>192</v>
      </c>
      <c r="C100" s="15">
        <v>297999.60623999999</v>
      </c>
      <c r="D100" s="15">
        <v>226977.96812000001</v>
      </c>
      <c r="E100" s="16">
        <v>50254.832199999997</v>
      </c>
      <c r="F100" s="17"/>
      <c r="G100" s="17"/>
      <c r="H100" s="17"/>
      <c r="I100" s="17"/>
      <c r="J100" s="17"/>
      <c r="K100" s="17"/>
      <c r="L100" s="17"/>
      <c r="M100" s="17">
        <v>16</v>
      </c>
      <c r="N100" s="17"/>
      <c r="O100" s="17">
        <v>8370.5822000000007</v>
      </c>
      <c r="P100" s="17"/>
      <c r="Q100" s="17"/>
      <c r="R100" s="17">
        <v>12380.22372</v>
      </c>
      <c r="S100" s="17"/>
    </row>
    <row r="101" spans="1:19" ht="12.75" customHeight="1" x14ac:dyDescent="0.2">
      <c r="A101" s="13" t="s">
        <v>193</v>
      </c>
      <c r="B101" s="14" t="s">
        <v>194</v>
      </c>
      <c r="C101" s="15">
        <v>-95.436000000000007</v>
      </c>
      <c r="D101" s="17"/>
      <c r="E101" s="16">
        <v>0</v>
      </c>
      <c r="F101" s="17"/>
      <c r="G101" s="17"/>
      <c r="H101" s="17"/>
      <c r="I101" s="17"/>
      <c r="J101" s="17"/>
      <c r="K101" s="17">
        <v>43.956000000000003</v>
      </c>
      <c r="L101" s="17"/>
      <c r="M101" s="17"/>
      <c r="N101" s="17"/>
      <c r="O101" s="17"/>
      <c r="P101" s="17"/>
      <c r="Q101" s="17">
        <v>-139.392</v>
      </c>
      <c r="R101" s="17"/>
      <c r="S101" s="17"/>
    </row>
    <row r="102" spans="1:19" ht="12.75" customHeight="1" x14ac:dyDescent="0.2">
      <c r="A102" s="18" t="s">
        <v>195</v>
      </c>
      <c r="B102" s="14" t="s">
        <v>196</v>
      </c>
      <c r="C102" s="15">
        <v>-123671.8959</v>
      </c>
      <c r="D102" s="17"/>
      <c r="E102" s="16">
        <v>-1482.84708</v>
      </c>
      <c r="F102" s="17"/>
      <c r="G102" s="17"/>
      <c r="H102" s="17"/>
      <c r="I102" s="15">
        <v>-1871.5137199999999</v>
      </c>
      <c r="J102" s="17">
        <v>-39916.314480000001</v>
      </c>
      <c r="K102" s="15">
        <v>-7388.7499500000004</v>
      </c>
      <c r="L102" s="17"/>
      <c r="M102" s="15">
        <v>-21641.646659999999</v>
      </c>
      <c r="N102" s="15"/>
      <c r="O102" s="17"/>
      <c r="P102" s="15">
        <v>-5534.0166200000003</v>
      </c>
      <c r="Q102" s="15">
        <v>-42.310160000000003</v>
      </c>
      <c r="R102" s="17">
        <v>-459.48662000000002</v>
      </c>
      <c r="S102" s="15">
        <v>-45335.010609999998</v>
      </c>
    </row>
    <row r="103" spans="1:19" ht="12.75" customHeight="1" x14ac:dyDescent="0.2">
      <c r="A103" s="13" t="s">
        <v>197</v>
      </c>
      <c r="B103" s="14" t="s">
        <v>277</v>
      </c>
      <c r="C103" s="15">
        <v>119766.30237</v>
      </c>
      <c r="D103" s="15">
        <v>15.576599999999999</v>
      </c>
      <c r="E103" s="16">
        <v>119750.72577</v>
      </c>
      <c r="F103" s="15"/>
      <c r="G103" s="17"/>
      <c r="H103" s="17"/>
      <c r="I103" s="15"/>
      <c r="J103" s="15"/>
      <c r="K103" s="15"/>
      <c r="L103" s="15"/>
      <c r="M103" s="15"/>
      <c r="N103" s="17"/>
      <c r="O103" s="15"/>
      <c r="P103" s="15"/>
      <c r="Q103" s="15"/>
      <c r="R103" s="15"/>
      <c r="S103" s="15"/>
    </row>
    <row r="104" spans="1:19" ht="12.75" customHeight="1" x14ac:dyDescent="0.2">
      <c r="A104" s="13" t="s">
        <v>198</v>
      </c>
      <c r="B104" s="14" t="s">
        <v>267</v>
      </c>
      <c r="C104" s="15">
        <v>732232.38502000005</v>
      </c>
      <c r="D104" s="17"/>
      <c r="E104" s="16">
        <v>0</v>
      </c>
      <c r="F104" s="17"/>
      <c r="G104" s="17"/>
      <c r="H104" s="17"/>
      <c r="I104" s="17"/>
      <c r="J104" s="17"/>
      <c r="K104" s="17"/>
      <c r="L104" s="17"/>
      <c r="M104" s="15"/>
      <c r="N104" s="17"/>
      <c r="O104" s="17"/>
      <c r="P104" s="15"/>
      <c r="Q104" s="15">
        <v>732232.38502000005</v>
      </c>
      <c r="R104" s="17"/>
      <c r="S104" s="17"/>
    </row>
    <row r="105" spans="1:19" ht="12.75" customHeight="1" x14ac:dyDescent="0.2">
      <c r="A105" s="13" t="s">
        <v>199</v>
      </c>
      <c r="B105" s="14" t="s">
        <v>200</v>
      </c>
      <c r="C105" s="15">
        <v>62600.652840000002</v>
      </c>
      <c r="D105" s="15"/>
      <c r="E105" s="16">
        <v>0</v>
      </c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>
        <v>62600.652840000002</v>
      </c>
      <c r="R105" s="17"/>
      <c r="S105" s="17"/>
    </row>
    <row r="106" spans="1:19" ht="12.75" customHeight="1" x14ac:dyDescent="0.2">
      <c r="A106" s="13" t="s">
        <v>201</v>
      </c>
      <c r="B106" s="14" t="s">
        <v>202</v>
      </c>
      <c r="C106" s="15">
        <v>10954.852999999999</v>
      </c>
      <c r="D106" s="15"/>
      <c r="E106" s="16">
        <v>0</v>
      </c>
      <c r="F106" s="17"/>
      <c r="G106" s="17"/>
      <c r="H106" s="17"/>
      <c r="I106" s="17"/>
      <c r="J106" s="17">
        <v>2809.9270000000001</v>
      </c>
      <c r="K106" s="17"/>
      <c r="L106" s="17"/>
      <c r="M106" s="17">
        <v>8081.9260000000004</v>
      </c>
      <c r="N106" s="17"/>
      <c r="O106" s="17"/>
      <c r="P106" s="17">
        <v>63</v>
      </c>
      <c r="Q106" s="17"/>
      <c r="R106" s="17"/>
      <c r="S106" s="17"/>
    </row>
    <row r="107" spans="1:19" ht="12.75" customHeight="1" x14ac:dyDescent="0.2">
      <c r="A107" s="13" t="s">
        <v>203</v>
      </c>
      <c r="B107" s="14" t="s">
        <v>268</v>
      </c>
      <c r="C107" s="15">
        <v>277898.33818000002</v>
      </c>
      <c r="D107" s="15"/>
      <c r="E107" s="16">
        <v>0</v>
      </c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>
        <v>277898.33818000002</v>
      </c>
      <c r="R107" s="17"/>
      <c r="S107" s="17"/>
    </row>
    <row r="108" spans="1:19" ht="12.75" customHeight="1" x14ac:dyDescent="0.2">
      <c r="A108" s="13" t="s">
        <v>204</v>
      </c>
      <c r="B108" s="14" t="s">
        <v>205</v>
      </c>
      <c r="C108" s="15">
        <v>2507.7779999999998</v>
      </c>
      <c r="D108" s="17"/>
      <c r="E108" s="16">
        <v>0</v>
      </c>
      <c r="F108" s="17"/>
      <c r="G108" s="17"/>
      <c r="H108" s="17"/>
      <c r="I108" s="17"/>
      <c r="J108" s="17">
        <v>116.503</v>
      </c>
      <c r="K108" s="17"/>
      <c r="L108" s="17"/>
      <c r="M108" s="17">
        <v>2391.2750000000001</v>
      </c>
      <c r="N108" s="17"/>
      <c r="O108" s="17"/>
      <c r="P108" s="17"/>
      <c r="Q108" s="17"/>
      <c r="R108" s="17"/>
      <c r="S108" s="17"/>
    </row>
    <row r="109" spans="1:19" ht="12.75" customHeight="1" x14ac:dyDescent="0.2">
      <c r="A109" s="13" t="s">
        <v>206</v>
      </c>
      <c r="B109" s="14" t="s">
        <v>207</v>
      </c>
      <c r="C109" s="15">
        <v>394905.74411000003</v>
      </c>
      <c r="D109" s="17">
        <v>63171.768040000003</v>
      </c>
      <c r="E109" s="16">
        <v>60240.206870000002</v>
      </c>
      <c r="F109" s="17"/>
      <c r="G109" s="17"/>
      <c r="H109" s="17"/>
      <c r="I109" s="17"/>
      <c r="J109" s="17">
        <v>50501.101790000001</v>
      </c>
      <c r="K109" s="17">
        <v>66261.620540000004</v>
      </c>
      <c r="L109" s="17"/>
      <c r="M109" s="17">
        <v>144249.86282000001</v>
      </c>
      <c r="N109" s="17"/>
      <c r="O109" s="17"/>
      <c r="P109" s="17">
        <v>6149.8530899999996</v>
      </c>
      <c r="Q109" s="17">
        <v>4212.2949099999996</v>
      </c>
      <c r="R109" s="17">
        <v>119.03605</v>
      </c>
      <c r="S109" s="17"/>
    </row>
    <row r="110" spans="1:19" ht="12.75" customHeight="1" x14ac:dyDescent="0.2">
      <c r="A110" s="13" t="s">
        <v>208</v>
      </c>
      <c r="B110" s="14" t="s">
        <v>209</v>
      </c>
      <c r="C110" s="15">
        <v>71314858.882540002</v>
      </c>
      <c r="D110" s="15">
        <v>5790044.4137700005</v>
      </c>
      <c r="E110" s="16">
        <v>9121029.5022800006</v>
      </c>
      <c r="F110" s="17">
        <v>5884706.3105499996</v>
      </c>
      <c r="G110" s="17"/>
      <c r="H110" s="17">
        <v>199355.99372999999</v>
      </c>
      <c r="I110" s="17">
        <v>29164.054359999998</v>
      </c>
      <c r="J110" s="17">
        <v>5508163.7769299997</v>
      </c>
      <c r="K110" s="17">
        <v>3210052.1429699999</v>
      </c>
      <c r="L110" s="17">
        <v>51093.62831</v>
      </c>
      <c r="M110" s="17">
        <v>32641868.690269999</v>
      </c>
      <c r="N110" s="17">
        <v>178930.29417000001</v>
      </c>
      <c r="O110" s="17">
        <v>74.109229999999997</v>
      </c>
      <c r="P110" s="17">
        <v>2666989.1798899998</v>
      </c>
      <c r="Q110" s="17">
        <v>3147222.09014</v>
      </c>
      <c r="R110" s="17">
        <v>2268390.7276099999</v>
      </c>
      <c r="S110" s="17">
        <v>617773.96832999995</v>
      </c>
    </row>
    <row r="111" spans="1:19" ht="12.75" customHeight="1" x14ac:dyDescent="0.2">
      <c r="A111" s="13" t="s">
        <v>210</v>
      </c>
      <c r="B111" s="14" t="s">
        <v>256</v>
      </c>
      <c r="C111" s="15">
        <v>631040.24586000002</v>
      </c>
      <c r="D111" s="17">
        <v>26613.118630000001</v>
      </c>
      <c r="E111" s="16">
        <v>428.41798999999997</v>
      </c>
      <c r="F111" s="17"/>
      <c r="G111" s="17"/>
      <c r="H111" s="17"/>
      <c r="I111" s="17"/>
      <c r="J111" s="17"/>
      <c r="K111" s="17">
        <v>124069.23937</v>
      </c>
      <c r="L111" s="17"/>
      <c r="M111" s="17">
        <v>79986.562170000005</v>
      </c>
      <c r="N111" s="17"/>
      <c r="O111" s="17"/>
      <c r="P111" s="17">
        <v>15196.601339999999</v>
      </c>
      <c r="Q111" s="17">
        <v>384307.04128</v>
      </c>
      <c r="R111" s="17"/>
      <c r="S111" s="17">
        <v>439.26508000000001</v>
      </c>
    </row>
    <row r="112" spans="1:19" ht="12.75" customHeight="1" x14ac:dyDescent="0.2">
      <c r="A112" s="13" t="s">
        <v>211</v>
      </c>
      <c r="B112" s="14" t="s">
        <v>212</v>
      </c>
      <c r="C112" s="15">
        <v>23816.818589999999</v>
      </c>
      <c r="D112" s="17"/>
      <c r="E112" s="16">
        <v>0</v>
      </c>
      <c r="F112" s="17"/>
      <c r="G112" s="17"/>
      <c r="H112" s="17"/>
      <c r="I112" s="17"/>
      <c r="J112" s="17">
        <v>481.25092000000001</v>
      </c>
      <c r="K112" s="17"/>
      <c r="L112" s="17"/>
      <c r="M112" s="17">
        <v>947.74731999999995</v>
      </c>
      <c r="N112" s="17"/>
      <c r="O112" s="17"/>
      <c r="P112" s="17">
        <v>11885.665940000001</v>
      </c>
      <c r="Q112" s="17">
        <v>10502.154409999999</v>
      </c>
      <c r="R112" s="17"/>
      <c r="S112" s="17"/>
    </row>
    <row r="113" spans="1:19" ht="12.75" customHeight="1" x14ac:dyDescent="0.2">
      <c r="A113" s="18" t="s">
        <v>213</v>
      </c>
      <c r="B113" s="14" t="s">
        <v>214</v>
      </c>
      <c r="C113" s="15">
        <v>102145776.97781999</v>
      </c>
      <c r="D113" s="15">
        <v>441929.88851999998</v>
      </c>
      <c r="E113" s="16">
        <v>1355152.8630599999</v>
      </c>
      <c r="F113" s="17">
        <v>-7068.74226</v>
      </c>
      <c r="G113" s="17"/>
      <c r="H113" s="17"/>
      <c r="I113" s="17">
        <v>2052.5077099999999</v>
      </c>
      <c r="J113" s="17">
        <v>8314186.3568799999</v>
      </c>
      <c r="K113" s="17">
        <v>12042985.111129999</v>
      </c>
      <c r="L113" s="17">
        <v>3306316.13289</v>
      </c>
      <c r="M113" s="17">
        <v>27379335.316059999</v>
      </c>
      <c r="N113" s="17"/>
      <c r="O113" s="17">
        <v>8731.25</v>
      </c>
      <c r="P113" s="17">
        <v>1468359.1979799999</v>
      </c>
      <c r="Q113" s="17">
        <v>9229548.2823600005</v>
      </c>
      <c r="R113" s="17">
        <v>-19247.925210000001</v>
      </c>
      <c r="S113" s="17">
        <v>38623496.738700002</v>
      </c>
    </row>
    <row r="114" spans="1:19" ht="12.75" customHeight="1" x14ac:dyDescent="0.2">
      <c r="A114" s="13" t="s">
        <v>215</v>
      </c>
      <c r="B114" s="14" t="s">
        <v>216</v>
      </c>
      <c r="C114" s="15">
        <v>354446.11546</v>
      </c>
      <c r="D114" s="17">
        <v>114990.08620999999</v>
      </c>
      <c r="E114" s="16">
        <v>239456.02924999999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</row>
    <row r="115" spans="1:19" ht="12.75" customHeight="1" x14ac:dyDescent="0.2">
      <c r="A115" s="18" t="s">
        <v>217</v>
      </c>
      <c r="B115" s="14" t="s">
        <v>218</v>
      </c>
      <c r="C115" s="15">
        <v>35628.146569999997</v>
      </c>
      <c r="D115" s="15"/>
      <c r="E115" s="16">
        <v>0</v>
      </c>
      <c r="F115" s="17"/>
      <c r="G115" s="17"/>
      <c r="H115" s="17"/>
      <c r="I115" s="17"/>
      <c r="J115" s="17">
        <v>5338.7037499999997</v>
      </c>
      <c r="K115" s="17">
        <v>27995.476559999999</v>
      </c>
      <c r="L115" s="17"/>
      <c r="M115" s="17">
        <v>1680.84176</v>
      </c>
      <c r="N115" s="17"/>
      <c r="O115" s="17"/>
      <c r="P115" s="17">
        <v>609.74199999999996</v>
      </c>
      <c r="Q115" s="17">
        <v>3.3824999999999998</v>
      </c>
      <c r="R115" s="17"/>
      <c r="S115" s="17"/>
    </row>
    <row r="116" spans="1:19" ht="12.75" customHeight="1" x14ac:dyDescent="0.2">
      <c r="A116" s="13" t="s">
        <v>219</v>
      </c>
      <c r="B116" s="14" t="s">
        <v>220</v>
      </c>
      <c r="C116" s="15">
        <v>503.72359999999998</v>
      </c>
      <c r="D116" s="17"/>
      <c r="E116" s="16">
        <v>0</v>
      </c>
      <c r="F116" s="17"/>
      <c r="G116" s="17"/>
      <c r="H116" s="17"/>
      <c r="I116" s="17"/>
      <c r="J116" s="15">
        <v>55.499299999999998</v>
      </c>
      <c r="K116" s="17"/>
      <c r="L116" s="17"/>
      <c r="M116" s="15"/>
      <c r="N116" s="17"/>
      <c r="O116" s="17"/>
      <c r="P116" s="15">
        <v>448.22430000000003</v>
      </c>
      <c r="Q116" s="15"/>
      <c r="R116" s="17"/>
      <c r="S116" s="17"/>
    </row>
    <row r="117" spans="1:19" ht="12.75" customHeight="1" x14ac:dyDescent="0.2">
      <c r="A117" s="13" t="s">
        <v>221</v>
      </c>
      <c r="B117" s="14" t="s">
        <v>222</v>
      </c>
      <c r="C117" s="15">
        <v>251.92160000000001</v>
      </c>
      <c r="D117" s="15"/>
      <c r="E117" s="16">
        <v>0</v>
      </c>
      <c r="F117" s="17"/>
      <c r="G117" s="17"/>
      <c r="H117" s="17"/>
      <c r="I117" s="17"/>
      <c r="J117" s="17">
        <v>46.3444</v>
      </c>
      <c r="K117" s="17"/>
      <c r="L117" s="17"/>
      <c r="M117" s="17"/>
      <c r="N117" s="17"/>
      <c r="O117" s="17"/>
      <c r="P117" s="17">
        <v>205.5772</v>
      </c>
      <c r="Q117" s="17"/>
      <c r="R117" s="17"/>
      <c r="S117" s="17"/>
    </row>
    <row r="118" spans="1:19" ht="12.75" customHeight="1" x14ac:dyDescent="0.2">
      <c r="A118" s="18" t="s">
        <v>223</v>
      </c>
      <c r="B118" s="14" t="s">
        <v>224</v>
      </c>
      <c r="C118" s="15">
        <v>8810.9643099999994</v>
      </c>
      <c r="D118" s="17">
        <v>285.95999999999998</v>
      </c>
      <c r="E118" s="16">
        <v>8525.0043100000003</v>
      </c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</row>
    <row r="119" spans="1:19" ht="12.75" customHeight="1" x14ac:dyDescent="0.2">
      <c r="A119" s="13" t="s">
        <v>225</v>
      </c>
      <c r="B119" s="14" t="s">
        <v>226</v>
      </c>
      <c r="C119" s="15">
        <v>46177.293799999999</v>
      </c>
      <c r="D119" s="15"/>
      <c r="E119" s="16">
        <v>0</v>
      </c>
      <c r="F119" s="17"/>
      <c r="G119" s="17"/>
      <c r="H119" s="17"/>
      <c r="I119" s="17"/>
      <c r="J119" s="17">
        <v>316.80434000000002</v>
      </c>
      <c r="K119" s="17">
        <v>566.94592999999998</v>
      </c>
      <c r="L119" s="17"/>
      <c r="M119" s="17">
        <v>3791.6514400000001</v>
      </c>
      <c r="N119" s="17">
        <v>0.17399999999999999</v>
      </c>
      <c r="O119" s="15"/>
      <c r="P119" s="17">
        <v>8576.3016399999997</v>
      </c>
      <c r="Q119" s="17">
        <v>577.81777999999997</v>
      </c>
      <c r="R119" s="15"/>
      <c r="S119" s="17">
        <v>32347.598669999999</v>
      </c>
    </row>
    <row r="120" spans="1:19" ht="12.75" customHeight="1" x14ac:dyDescent="0.2">
      <c r="A120" s="13" t="s">
        <v>227</v>
      </c>
      <c r="B120" s="14" t="s">
        <v>228</v>
      </c>
      <c r="C120" s="15">
        <v>77206.516659999994</v>
      </c>
      <c r="D120" s="17"/>
      <c r="E120" s="16">
        <v>0</v>
      </c>
      <c r="F120" s="17"/>
      <c r="G120" s="17"/>
      <c r="H120" s="17"/>
      <c r="I120" s="17"/>
      <c r="J120" s="17"/>
      <c r="K120" s="15"/>
      <c r="L120" s="17"/>
      <c r="M120" s="15">
        <v>10</v>
      </c>
      <c r="N120" s="17"/>
      <c r="O120" s="17"/>
      <c r="P120" s="15">
        <v>77196.516659999994</v>
      </c>
      <c r="Q120" s="15"/>
      <c r="R120" s="17"/>
      <c r="S120" s="17"/>
    </row>
    <row r="121" spans="1:19" ht="12.75" customHeight="1" x14ac:dyDescent="0.2">
      <c r="A121" s="13" t="s">
        <v>229</v>
      </c>
      <c r="B121" s="14" t="s">
        <v>230</v>
      </c>
      <c r="C121" s="15">
        <v>310059.14436999999</v>
      </c>
      <c r="D121" s="17"/>
      <c r="E121" s="16">
        <v>0</v>
      </c>
      <c r="F121" s="17"/>
      <c r="G121" s="17"/>
      <c r="H121" s="17"/>
      <c r="I121" s="15"/>
      <c r="J121" s="15">
        <v>5645.4031500000001</v>
      </c>
      <c r="K121" s="15">
        <v>288325.94127000001</v>
      </c>
      <c r="L121" s="17"/>
      <c r="M121" s="15">
        <v>359.95175</v>
      </c>
      <c r="N121" s="17"/>
      <c r="O121" s="17"/>
      <c r="P121" s="15">
        <v>15703.3982</v>
      </c>
      <c r="Q121" s="15">
        <v>24.45</v>
      </c>
      <c r="R121" s="15"/>
      <c r="S121" s="15"/>
    </row>
    <row r="122" spans="1:19" ht="12.75" customHeight="1" x14ac:dyDescent="0.2">
      <c r="A122" s="13" t="s">
        <v>231</v>
      </c>
      <c r="B122" s="14" t="s">
        <v>232</v>
      </c>
      <c r="C122" s="15">
        <v>601454.00754999998</v>
      </c>
      <c r="D122" s="15">
        <v>102911.18669</v>
      </c>
      <c r="E122" s="16">
        <v>252159.31083</v>
      </c>
      <c r="F122" s="17"/>
      <c r="G122" s="17"/>
      <c r="H122" s="17"/>
      <c r="I122" s="17"/>
      <c r="J122" s="17">
        <v>5355.5131799999999</v>
      </c>
      <c r="K122" s="17"/>
      <c r="L122" s="17"/>
      <c r="M122" s="17">
        <v>174991.65921000001</v>
      </c>
      <c r="N122" s="17"/>
      <c r="O122" s="17"/>
      <c r="P122" s="17">
        <v>133.20543000000001</v>
      </c>
      <c r="Q122" s="17">
        <v>63599.006130000002</v>
      </c>
      <c r="R122" s="17">
        <v>2304.12608</v>
      </c>
      <c r="S122" s="17"/>
    </row>
    <row r="123" spans="1:19" ht="12.75" customHeight="1" x14ac:dyDescent="0.2">
      <c r="A123" s="13" t="s">
        <v>233</v>
      </c>
      <c r="B123" s="14" t="s">
        <v>260</v>
      </c>
      <c r="C123" s="15">
        <v>1043627.41494</v>
      </c>
      <c r="D123" s="17"/>
      <c r="E123" s="16">
        <v>0</v>
      </c>
      <c r="F123" s="17"/>
      <c r="G123" s="17"/>
      <c r="H123" s="17"/>
      <c r="I123" s="17"/>
      <c r="J123" s="17"/>
      <c r="K123" s="17">
        <v>137358.48647999999</v>
      </c>
      <c r="L123" s="17"/>
      <c r="M123" s="17">
        <v>889767.95773999998</v>
      </c>
      <c r="N123" s="17"/>
      <c r="O123" s="17"/>
      <c r="P123" s="17">
        <v>15890.970719999999</v>
      </c>
      <c r="Q123" s="15">
        <v>610</v>
      </c>
      <c r="R123" s="17"/>
      <c r="S123" s="17"/>
    </row>
    <row r="124" spans="1:19" ht="12.75" customHeight="1" x14ac:dyDescent="0.2">
      <c r="A124" s="13" t="s">
        <v>234</v>
      </c>
      <c r="B124" s="14" t="s">
        <v>235</v>
      </c>
      <c r="C124" s="15">
        <v>555.25699999999995</v>
      </c>
      <c r="D124" s="17"/>
      <c r="E124" s="16">
        <v>0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>
        <v>555.25699999999995</v>
      </c>
      <c r="Q124" s="15"/>
      <c r="R124" s="17"/>
      <c r="S124" s="17"/>
    </row>
    <row r="125" spans="1:19" ht="12.75" customHeight="1" x14ac:dyDescent="0.2">
      <c r="A125" s="13" t="s">
        <v>243</v>
      </c>
      <c r="B125" s="14" t="s">
        <v>244</v>
      </c>
      <c r="C125" s="15">
        <v>2867.5030400000001</v>
      </c>
      <c r="D125" s="17"/>
      <c r="E125" s="16">
        <v>0</v>
      </c>
      <c r="F125" s="17"/>
      <c r="G125" s="17"/>
      <c r="H125" s="17"/>
      <c r="I125" s="17"/>
      <c r="J125" s="15"/>
      <c r="K125" s="17"/>
      <c r="L125" s="17"/>
      <c r="M125" s="15"/>
      <c r="N125" s="17"/>
      <c r="O125" s="17"/>
      <c r="P125" s="17">
        <v>2867.5030400000001</v>
      </c>
      <c r="Q125" s="17"/>
      <c r="R125" s="17"/>
      <c r="S125" s="17"/>
    </row>
    <row r="126" spans="1:19" ht="12.75" customHeight="1" x14ac:dyDescent="0.2">
      <c r="A126" s="13" t="s">
        <v>249</v>
      </c>
      <c r="B126" s="14" t="s">
        <v>250</v>
      </c>
      <c r="C126" s="15">
        <v>757.63815</v>
      </c>
      <c r="D126" s="17"/>
      <c r="E126" s="16">
        <v>0</v>
      </c>
      <c r="F126" s="17"/>
      <c r="G126" s="17"/>
      <c r="H126" s="17"/>
      <c r="I126" s="17"/>
      <c r="J126" s="17"/>
      <c r="K126" s="17"/>
      <c r="L126" s="17"/>
      <c r="M126" s="17">
        <v>47.87415</v>
      </c>
      <c r="N126" s="17"/>
      <c r="O126" s="17"/>
      <c r="P126" s="17">
        <v>176.47200000000001</v>
      </c>
      <c r="Q126" s="15">
        <v>533.29200000000003</v>
      </c>
      <c r="R126" s="17"/>
      <c r="S126" s="17"/>
    </row>
    <row r="127" spans="1:19" ht="12.75" customHeight="1" x14ac:dyDescent="0.2">
      <c r="A127" s="13" t="s">
        <v>251</v>
      </c>
      <c r="B127" s="14" t="s">
        <v>252</v>
      </c>
      <c r="C127" s="15">
        <v>1352.75335</v>
      </c>
      <c r="D127" s="17"/>
      <c r="E127" s="16">
        <v>0</v>
      </c>
      <c r="F127" s="17"/>
      <c r="G127" s="17"/>
      <c r="H127" s="17"/>
      <c r="I127" s="17"/>
      <c r="J127" s="15"/>
      <c r="K127" s="17">
        <v>9.3450000000000006</v>
      </c>
      <c r="L127" s="17"/>
      <c r="M127" s="15">
        <v>852.63837999999998</v>
      </c>
      <c r="N127" s="17"/>
      <c r="O127" s="17"/>
      <c r="P127" s="17">
        <v>186.66997000000001</v>
      </c>
      <c r="Q127" s="17">
        <v>304.10000000000002</v>
      </c>
      <c r="R127" s="17"/>
      <c r="S127" s="17"/>
    </row>
    <row r="128" spans="1:19" ht="12.75" customHeight="1" x14ac:dyDescent="0.2">
      <c r="A128" s="13" t="s">
        <v>236</v>
      </c>
      <c r="B128" s="14" t="s">
        <v>237</v>
      </c>
      <c r="C128" s="15">
        <v>343.66579000000002</v>
      </c>
      <c r="D128" s="17"/>
      <c r="E128" s="16">
        <v>0</v>
      </c>
      <c r="F128" s="17"/>
      <c r="G128" s="17"/>
      <c r="H128" s="17"/>
      <c r="I128" s="17"/>
      <c r="J128" s="15"/>
      <c r="K128" s="17">
        <v>343.66579000000002</v>
      </c>
      <c r="L128" s="17"/>
      <c r="M128" s="15"/>
      <c r="N128" s="17"/>
      <c r="O128" s="17"/>
      <c r="P128" s="17"/>
      <c r="Q128" s="17"/>
      <c r="R128" s="17"/>
      <c r="S128" s="17"/>
    </row>
    <row r="129" spans="1:19" ht="12.75" customHeight="1" x14ac:dyDescent="0.2">
      <c r="A129" s="13" t="s">
        <v>278</v>
      </c>
      <c r="B129" s="14" t="s">
        <v>279</v>
      </c>
      <c r="C129" s="15">
        <v>2.5</v>
      </c>
      <c r="D129" s="17"/>
      <c r="E129" s="16">
        <v>0</v>
      </c>
      <c r="F129" s="17"/>
      <c r="G129" s="17"/>
      <c r="H129" s="17"/>
      <c r="I129" s="17"/>
      <c r="J129" s="17"/>
      <c r="K129" s="17"/>
      <c r="L129" s="17"/>
      <c r="M129" s="17">
        <v>2.5</v>
      </c>
      <c r="N129" s="17"/>
      <c r="O129" s="17"/>
      <c r="P129" s="17"/>
      <c r="Q129" s="15"/>
      <c r="R129" s="17"/>
      <c r="S129" s="17"/>
    </row>
    <row r="130" spans="1:19" ht="12.75" customHeight="1" x14ac:dyDescent="0.2">
      <c r="A130" s="13" t="s">
        <v>245</v>
      </c>
      <c r="B130" s="14" t="s">
        <v>246</v>
      </c>
      <c r="C130" s="15">
        <v>502.23399999999998</v>
      </c>
      <c r="D130" s="17"/>
      <c r="E130" s="16">
        <v>0</v>
      </c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>
        <v>502.23399999999998</v>
      </c>
      <c r="Q130" s="15"/>
      <c r="R130" s="17"/>
      <c r="S130" s="17"/>
    </row>
    <row r="131" spans="1:19" s="32" customFormat="1" ht="21" customHeight="1" x14ac:dyDescent="0.2">
      <c r="A131" s="27" t="s">
        <v>274</v>
      </c>
      <c r="B131" s="28" t="s">
        <v>275</v>
      </c>
      <c r="C131" s="29">
        <v>7.5</v>
      </c>
      <c r="D131" s="30"/>
      <c r="E131" s="31">
        <v>0</v>
      </c>
      <c r="F131" s="30"/>
      <c r="G131" s="30"/>
      <c r="H131" s="30"/>
      <c r="I131" s="30"/>
      <c r="J131" s="30"/>
      <c r="K131" s="30"/>
      <c r="L131" s="30"/>
      <c r="M131" s="30">
        <v>7.5</v>
      </c>
      <c r="N131" s="30"/>
      <c r="O131" s="30"/>
      <c r="P131" s="30"/>
      <c r="Q131" s="29"/>
      <c r="R131" s="30"/>
      <c r="S131" s="30"/>
    </row>
    <row r="132" spans="1:19" ht="12.75" customHeight="1" x14ac:dyDescent="0.2">
      <c r="A132" s="13" t="s">
        <v>286</v>
      </c>
      <c r="B132" s="14" t="s">
        <v>287</v>
      </c>
      <c r="C132" s="15">
        <v>185.75399999999999</v>
      </c>
      <c r="D132" s="17"/>
      <c r="E132" s="16">
        <v>0</v>
      </c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>
        <v>185.75399999999999</v>
      </c>
      <c r="Q132" s="15"/>
      <c r="R132" s="17"/>
      <c r="S132" s="17"/>
    </row>
    <row r="133" spans="1:19" ht="12.75" customHeight="1" x14ac:dyDescent="0.2">
      <c r="A133" s="13" t="s">
        <v>261</v>
      </c>
      <c r="B133" s="14" t="s">
        <v>269</v>
      </c>
      <c r="C133" s="15">
        <v>2801.498</v>
      </c>
      <c r="D133" s="17"/>
      <c r="E133" s="16">
        <v>2801.498</v>
      </c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5"/>
      <c r="R133" s="17"/>
      <c r="S133" s="17"/>
    </row>
    <row r="134" spans="1:19" ht="12.75" customHeight="1" x14ac:dyDescent="0.2">
      <c r="A134" s="13" t="s">
        <v>262</v>
      </c>
      <c r="B134" s="14" t="s">
        <v>263</v>
      </c>
      <c r="C134" s="15">
        <v>504016.33701999998</v>
      </c>
      <c r="D134" s="17"/>
      <c r="E134" s="16">
        <v>0</v>
      </c>
      <c r="F134" s="17"/>
      <c r="G134" s="17"/>
      <c r="H134" s="17"/>
      <c r="I134" s="17"/>
      <c r="J134" s="17"/>
      <c r="K134" s="17">
        <v>49481.64056</v>
      </c>
      <c r="L134" s="17"/>
      <c r="M134" s="17">
        <v>264693.59878</v>
      </c>
      <c r="N134" s="17"/>
      <c r="O134" s="17"/>
      <c r="P134" s="17">
        <v>43337.883580000002</v>
      </c>
      <c r="Q134" s="15">
        <v>46850.841399999998</v>
      </c>
      <c r="R134" s="17"/>
      <c r="S134" s="17">
        <v>99652.372700000007</v>
      </c>
    </row>
    <row r="135" spans="1:19" ht="12.75" customHeight="1" x14ac:dyDescent="0.2">
      <c r="A135" s="13" t="s">
        <v>280</v>
      </c>
      <c r="B135" s="14" t="s">
        <v>281</v>
      </c>
      <c r="C135" s="15">
        <v>13.34276</v>
      </c>
      <c r="D135" s="17"/>
      <c r="E135" s="16">
        <v>13.34276</v>
      </c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5"/>
      <c r="R135" s="17"/>
      <c r="S135" s="17"/>
    </row>
    <row r="136" spans="1:19" ht="12.75" customHeight="1" x14ac:dyDescent="0.2">
      <c r="A136" s="13" t="s">
        <v>282</v>
      </c>
      <c r="B136" s="14" t="s">
        <v>283</v>
      </c>
      <c r="C136" s="15">
        <v>12.684290000000001</v>
      </c>
      <c r="D136" s="17"/>
      <c r="E136" s="16">
        <v>12.684290000000001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5"/>
      <c r="R136" s="17"/>
      <c r="S136" s="17"/>
    </row>
    <row r="137" spans="1:19" s="26" customFormat="1" ht="12.75" customHeight="1" x14ac:dyDescent="0.2">
      <c r="A137" s="25" t="s">
        <v>285</v>
      </c>
      <c r="B137" s="25"/>
    </row>
    <row r="138" spans="1:19" s="26" customFormat="1" ht="30" customHeight="1" x14ac:dyDescent="0.2">
      <c r="A138" s="19" t="s">
        <v>241</v>
      </c>
      <c r="B138" s="19"/>
    </row>
    <row r="139" spans="1:19" s="26" customFormat="1" ht="43.5" customHeight="1" x14ac:dyDescent="0.2">
      <c r="A139" s="21" t="s">
        <v>288</v>
      </c>
      <c r="B139" s="21"/>
    </row>
  </sheetData>
  <mergeCells count="6">
    <mergeCell ref="A138:B138"/>
    <mergeCell ref="A139:B139"/>
    <mergeCell ref="A137:B137"/>
    <mergeCell ref="C2:S2"/>
    <mergeCell ref="A1:B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2023-08-24T10:51:09Z</dcterms:created>
  <dcterms:modified xsi:type="dcterms:W3CDTF">2025-02-19T08:27:22Z</dcterms:modified>
</cp:coreProperties>
</file>