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ЭтаКнига" defaultThemeVersion="124226"/>
  <bookViews>
    <workbookView xWindow="0" yWindow="45" windowWidth="15480" windowHeight="11640"/>
  </bookViews>
  <sheets>
    <sheet name="Total turnover" sheetId="15" r:id="rId1"/>
    <sheet name="Turnover by maturity" sheetId="16" r:id="rId2"/>
  </sheets>
  <calcPr calcId="162913"/>
</workbook>
</file>

<file path=xl/calcChain.xml><?xml version="1.0" encoding="utf-8"?>
<calcChain xmlns="http://schemas.openxmlformats.org/spreadsheetml/2006/main">
  <c r="Q20" i="15" l="1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</calcChain>
</file>

<file path=xl/sharedStrings.xml><?xml version="1.0" encoding="utf-8"?>
<sst xmlns="http://schemas.openxmlformats.org/spreadsheetml/2006/main" count="200" uniqueCount="42">
  <si>
    <t>Average daily turnover</t>
  </si>
  <si>
    <t>Total</t>
  </si>
  <si>
    <t>Russian ruble (RUB)</t>
  </si>
  <si>
    <t>US Dollar    (USD)</t>
  </si>
  <si>
    <t>Euro    (EUR)</t>
  </si>
  <si>
    <t>Others</t>
  </si>
  <si>
    <t>deposit operations</t>
  </si>
  <si>
    <t>REPO</t>
  </si>
  <si>
    <t>among residents</t>
  </si>
  <si>
    <t xml:space="preserve">with non-residents </t>
  </si>
  <si>
    <t>with local banks</t>
  </si>
  <si>
    <t xml:space="preserve">                       Data could be revised.</t>
  </si>
  <si>
    <t>Overnight</t>
  </si>
  <si>
    <r>
      <t>1 week</t>
    </r>
    <r>
      <rPr>
        <b/>
        <vertAlign val="superscript"/>
        <sz val="14"/>
        <rFont val="Arial Narrow"/>
        <family val="2"/>
        <charset val="204"/>
      </rPr>
      <t>1</t>
    </r>
  </si>
  <si>
    <r>
      <t>2 weeks</t>
    </r>
    <r>
      <rPr>
        <b/>
        <vertAlign val="superscript"/>
        <sz val="14"/>
        <rFont val="Arial Narrow"/>
        <family val="2"/>
        <charset val="204"/>
      </rPr>
      <t>1</t>
    </r>
  </si>
  <si>
    <r>
      <t>1 month</t>
    </r>
    <r>
      <rPr>
        <b/>
        <vertAlign val="superscript"/>
        <sz val="14"/>
        <rFont val="Arial Narrow"/>
        <family val="2"/>
        <charset val="204"/>
      </rPr>
      <t>2</t>
    </r>
  </si>
  <si>
    <r>
      <t>2 months</t>
    </r>
    <r>
      <rPr>
        <b/>
        <vertAlign val="superscript"/>
        <sz val="14"/>
        <rFont val="Arial Narrow"/>
        <family val="2"/>
        <charset val="204"/>
      </rPr>
      <t>2</t>
    </r>
  </si>
  <si>
    <r>
      <t>3 months</t>
    </r>
    <r>
      <rPr>
        <b/>
        <vertAlign val="superscript"/>
        <sz val="14"/>
        <rFont val="Arial Narrow"/>
        <family val="2"/>
        <charset val="204"/>
      </rPr>
      <t>3</t>
    </r>
  </si>
  <si>
    <r>
      <t>6 months</t>
    </r>
    <r>
      <rPr>
        <b/>
        <vertAlign val="superscript"/>
        <sz val="14"/>
        <rFont val="Arial Narrow"/>
        <family val="2"/>
        <charset val="204"/>
      </rPr>
      <t>3</t>
    </r>
  </si>
  <si>
    <t>Other standard terms (tom-next, spot-next) and non-standard terms less than 6 months</t>
  </si>
  <si>
    <t>(mln. rubles)</t>
  </si>
  <si>
    <r>
      <t>1</t>
    </r>
    <r>
      <rPr>
        <sz val="10"/>
        <rFont val="Arial Narrow"/>
        <family val="2"/>
        <charset val="204"/>
      </rPr>
      <t xml:space="preserve"> Standard term +/-2 calendar days.</t>
    </r>
  </si>
  <si>
    <r>
      <t>2</t>
    </r>
    <r>
      <rPr>
        <sz val="10"/>
        <rFont val="Arial Narrow"/>
        <family val="2"/>
        <charset val="204"/>
      </rPr>
      <t xml:space="preserve"> Standard term +/- 5 calendar days.</t>
    </r>
  </si>
  <si>
    <r>
      <t>3</t>
    </r>
    <r>
      <rPr>
        <sz val="10"/>
        <rFont val="Arial Narrow"/>
        <family val="2"/>
        <charset val="204"/>
      </rPr>
      <t xml:space="preserve"> Standard term +/- 10 calendar day</t>
    </r>
    <r>
      <rPr>
        <sz val="10"/>
        <rFont val="Arial Cyr"/>
        <charset val="204"/>
      </rPr>
      <t>s.</t>
    </r>
  </si>
  <si>
    <t xml:space="preserve">According to the data of the reporting form № 0409701"The foreign exchange and money markets transactions report" submitted by credit organizations </t>
  </si>
  <si>
    <t>Note: the tables include interbank deposits and REPO operations among residents (excluding double counting and operations with  the Bank of Russia) and with  non-residents .</t>
  </si>
  <si>
    <t>Note: the tables include interbank deposits and REPO operations among residents (excluding double counting and operations with  the Bank of Russia) and with  non-residents.</t>
  </si>
  <si>
    <t>Over 6 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</si>
  <si>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</si>
  <si>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</si>
  <si>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</si>
  <si>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</si>
  <si>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</si>
  <si>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</si>
  <si>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</si>
  <si>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</si>
  <si>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</si>
  <si>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</si>
  <si>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</si>
  <si>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</si>
  <si>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DAILY INTERBANK CREDITS (DEPOSITS) TURNOVER AND REPO OPERATIONS  BY MATURITY IN 2011.</t>
  </si>
  <si>
    <t>MAIN INDICATORS OF INTERBANK CREDITS (DEPOSITS) TURNOVER AND REPO OPERATIONS  IN 2011.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</si>
</sst>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-* #,##0_р_._-;\-* #,##0_р_._-;_-* &quot;-&quot;_р_._-;_-@_-"/>
  </numFmts>
  <fonts count="7" x14ac:knownFonts="1">
    <font>
      <sz val="10"/>
      <name val="Arial Cyr"/>
      <charset val="204"/>
    </font>
    <font>
      <b/>
      <vertAlign val="superscript"/>
      <sz val="14"/>
      <name val="Arial Narrow"/>
      <family val="2"/>
      <charset val="204"/>
    </font>
    <font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4"/>
      <name val="Arial Narrow"/>
      <family val="2"/>
      <charset val="204"/>
    </font>
    <font>
      <vertAlign val="superscript"/>
      <sz val="1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/>
    <xf numFmtId="3" fontId="2" fillId="2" borderId="0" xfId="0" applyNumberFormat="1" applyFont="1" applyFill="1"/>
    <xf numFmtId="14" fontId="5" fillId="2" borderId="0" xfId="0" applyNumberFormat="1" applyFont="1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3" fontId="2" fillId="2" borderId="0" xfId="0" applyNumberFormat="1" applyFont="1" applyFill="1" applyBorder="1"/>
    <xf numFmtId="0" fontId="2" fillId="2" borderId="0" xfId="0" applyFont="1" applyFill="1" applyAlignment="1"/>
    <xf numFmtId="0" fontId="2" fillId="2" borderId="2" xfId="0" applyFont="1" applyFill="1" applyBorder="1" applyAlignment="1">
      <alignment vertical="center" wrapText="1"/>
    </xf>
    <xf numFmtId="14" fontId="5" fillId="2" borderId="0" xfId="0" applyNumberFormat="1" applyFont="1" applyFill="1" applyAlignment="1">
      <alignment horizontal="left"/>
    </xf>
    <xf numFmtId="14" fontId="6" fillId="2" borderId="0" xfId="0" applyNumberFormat="1" applyFont="1" applyFill="1"/>
    <xf numFmtId="14" fontId="2" fillId="2" borderId="0" xfId="0" applyNumberFormat="1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horizontal="center" vertical="center"/>
    </xf>
    <xf numFmtId="169" fontId="2" fillId="2" borderId="1" xfId="0" applyNumberFormat="1" applyFont="1" applyFill="1" applyBorder="1"/>
    <xf numFmtId="169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9"/>
  <sheetViews>
    <sheetView tabSelected="1" workbookViewId="0">
      <selection activeCell="B20" sqref="B20"/>
    </sheetView>
  </sheetViews>
  <sheetFormatPr defaultRowHeight="12.75" x14ac:dyDescent="0.2"/>
  <cols>
    <col min="1" max="1" width="13.7109375" style="3" customWidth="1"/>
    <col min="2" max="2" width="10.7109375" style="3" customWidth="1"/>
    <col min="3" max="3" width="12.28515625" style="3" customWidth="1"/>
    <col min="4" max="4" width="10.7109375" style="3" customWidth="1"/>
    <col min="5" max="5" width="12.28515625" style="3" customWidth="1"/>
    <col min="6" max="6" width="10.7109375" style="3" customWidth="1"/>
    <col min="7" max="7" width="12.28515625" style="3" customWidth="1"/>
    <col min="8" max="8" width="10.7109375" style="3" customWidth="1"/>
    <col min="9" max="9" width="12.28515625" style="3" customWidth="1"/>
    <col min="10" max="10" width="10.7109375" style="3" customWidth="1"/>
    <col min="11" max="11" width="12.28515625" style="3" customWidth="1"/>
    <col min="12" max="12" width="10.7109375" style="3" customWidth="1"/>
    <col min="13" max="13" width="12.28515625" style="3" customWidth="1"/>
    <col min="14" max="14" width="10.7109375" style="3" customWidth="1"/>
    <col min="15" max="15" width="12.28515625" style="3" customWidth="1"/>
    <col min="16" max="16" width="10.7109375" style="3" customWidth="1"/>
    <col min="17" max="17" width="12.28515625" style="3" customWidth="1"/>
    <col min="18" max="16384" width="9.140625" style="3"/>
  </cols>
  <sheetData>
    <row r="1" spans="1:17" x14ac:dyDescent="0.2">
      <c r="A1" s="22" t="s">
        <v>41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x14ac:dyDescent="0.2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5" customFormat="1" ht="15.75" x14ac:dyDescent="0.25">
      <c r="A5" s="4" t="s">
        <v>1</v>
      </c>
      <c r="Q5" s="6" t="s">
        <v>20</v>
      </c>
    </row>
    <row r="6" spans="1:17" ht="12.75" customHeight="1" x14ac:dyDescent="0.2">
      <c r="A6" s="23"/>
      <c r="B6" s="26" t="s">
        <v>2</v>
      </c>
      <c r="C6" s="26"/>
      <c r="D6" s="26"/>
      <c r="E6" s="26"/>
      <c r="F6" s="27" t="s">
        <v>3</v>
      </c>
      <c r="G6" s="28"/>
      <c r="H6" s="28"/>
      <c r="I6" s="29"/>
      <c r="J6" s="27" t="s">
        <v>4</v>
      </c>
      <c r="K6" s="28"/>
      <c r="L6" s="28"/>
      <c r="M6" s="29"/>
      <c r="N6" s="27" t="s">
        <v>5</v>
      </c>
      <c r="O6" s="28"/>
      <c r="P6" s="28"/>
      <c r="Q6" s="29"/>
    </row>
    <row r="7" spans="1:17" ht="12.75" customHeight="1" x14ac:dyDescent="0.2">
      <c r="A7" s="24"/>
      <c r="B7" s="26" t="s">
        <v>6</v>
      </c>
      <c r="C7" s="26"/>
      <c r="D7" s="26" t="s">
        <v>7</v>
      </c>
      <c r="E7" s="26"/>
      <c r="F7" s="26" t="s">
        <v>6</v>
      </c>
      <c r="G7" s="26"/>
      <c r="H7" s="26" t="s">
        <v>7</v>
      </c>
      <c r="I7" s="26"/>
      <c r="J7" s="26" t="s">
        <v>6</v>
      </c>
      <c r="K7" s="26"/>
      <c r="L7" s="26" t="s">
        <v>7</v>
      </c>
      <c r="M7" s="26"/>
      <c r="N7" s="26" t="s">
        <v>6</v>
      </c>
      <c r="O7" s="26"/>
      <c r="P7" s="26" t="s">
        <v>7</v>
      </c>
      <c r="Q7" s="26"/>
    </row>
    <row r="8" spans="1:17" ht="25.5" x14ac:dyDescent="0.2">
      <c r="A8" s="25"/>
      <c r="B8" s="7" t="s">
        <v>8</v>
      </c>
      <c r="C8" s="7" t="s">
        <v>9</v>
      </c>
      <c r="D8" s="7" t="s">
        <v>8</v>
      </c>
      <c r="E8" s="7" t="s">
        <v>9</v>
      </c>
      <c r="F8" s="7" t="s">
        <v>8</v>
      </c>
      <c r="G8" s="7" t="s">
        <v>9</v>
      </c>
      <c r="H8" s="7" t="s">
        <v>10</v>
      </c>
      <c r="I8" s="7" t="s">
        <v>9</v>
      </c>
      <c r="J8" s="7" t="s">
        <v>8</v>
      </c>
      <c r="K8" s="7" t="s">
        <v>9</v>
      </c>
      <c r="L8" s="7" t="s">
        <v>8</v>
      </c>
      <c r="M8" s="7" t="s">
        <v>9</v>
      </c>
      <c r="N8" s="7" t="s">
        <v>8</v>
      </c>
      <c r="O8" s="7" t="s">
        <v>9</v>
      </c>
      <c r="P8" s="7" t="s">
        <v>8</v>
      </c>
      <c r="Q8" s="7" t="s">
        <v>9</v>
      </c>
    </row>
    <row r="9" spans="1:17" x14ac:dyDescent="0.2">
      <c r="A9" s="8" t="s">
        <v>28</v>
      </c>
      <c r="B9" s="20">
        <f>'Turnover by maturity'!B9+'Turnover by maturity'!B23+'Turnover by maturity'!B37+'Turnover by maturity'!B51+'Turnover by maturity'!B65+'Turnover by maturity'!B79+'Turnover by maturity'!B93+'Turnover by maturity'!B107+'Turnover by maturity'!B121</f>
        <v>170791.40599999999</v>
      </c>
      <c r="C9" s="20">
        <f>'Turnover by maturity'!C9+'Turnover by maturity'!C23+'Turnover by maturity'!C37+'Turnover by maturity'!C51+'Turnover by maturity'!C65+'Turnover by maturity'!C79+'Turnover by maturity'!C93+'Turnover by maturity'!C107+'Turnover by maturity'!C121</f>
        <v>71264.515999999989</v>
      </c>
      <c r="D9" s="20">
        <f>'Turnover by maturity'!D9+'Turnover by maturity'!D23+'Turnover by maturity'!D37+'Turnover by maturity'!D51+'Turnover by maturity'!D65+'Turnover by maturity'!D79+'Turnover by maturity'!D93+'Turnover by maturity'!D107+'Turnover by maturity'!D121</f>
        <v>149512.93700000001</v>
      </c>
      <c r="E9" s="20">
        <f>'Turnover by maturity'!E9+'Turnover by maturity'!E23+'Turnover by maturity'!E37+'Turnover by maturity'!E51+'Turnover by maturity'!E65+'Turnover by maturity'!E79+'Turnover by maturity'!E93+'Turnover by maturity'!E107+'Turnover by maturity'!E121</f>
        <v>132.36199999999999</v>
      </c>
      <c r="F9" s="20">
        <f>'Turnover by maturity'!F9+'Turnover by maturity'!F23+'Turnover by maturity'!F37+'Turnover by maturity'!F51+'Turnover by maturity'!F65+'Turnover by maturity'!F79+'Turnover by maturity'!F93+'Turnover by maturity'!F107+'Turnover by maturity'!F121</f>
        <v>46338.030999999988</v>
      </c>
      <c r="G9" s="20">
        <f>'Turnover by maturity'!G9+'Turnover by maturity'!G23+'Turnover by maturity'!G37+'Turnover by maturity'!G51+'Turnover by maturity'!G65+'Turnover by maturity'!G79+'Turnover by maturity'!G93+'Turnover by maturity'!G107+'Turnover by maturity'!G121</f>
        <v>288602.804</v>
      </c>
      <c r="H9" s="20">
        <f>'Turnover by maturity'!H9+'Turnover by maturity'!H23+'Turnover by maturity'!H37+'Turnover by maturity'!H51+'Turnover by maturity'!H65+'Turnover by maturity'!H79+'Turnover by maturity'!H93+'Turnover by maturity'!H107+'Turnover by maturity'!H121</f>
        <v>840.66599999999994</v>
      </c>
      <c r="I9" s="20">
        <f>'Turnover by maturity'!I9+'Turnover by maturity'!I23+'Turnover by maturity'!I37+'Turnover by maturity'!I51+'Turnover by maturity'!I65+'Turnover by maturity'!I79+'Turnover by maturity'!I93+'Turnover by maturity'!I107+'Turnover by maturity'!I121</f>
        <v>3298.3290000000002</v>
      </c>
      <c r="J9" s="20">
        <f>'Turnover by maturity'!J9+'Turnover by maturity'!J23+'Turnover by maturity'!J37+'Turnover by maturity'!J51+'Turnover by maturity'!J65+'Turnover by maturity'!J79+'Turnover by maturity'!J93+'Turnover by maturity'!J107+'Turnover by maturity'!J121</f>
        <v>6193.8639999999996</v>
      </c>
      <c r="K9" s="20">
        <f>'Turnover by maturity'!K9+'Turnover by maturity'!K23+'Turnover by maturity'!K37+'Turnover by maturity'!K51+'Turnover by maturity'!K65+'Turnover by maturity'!K79+'Turnover by maturity'!K93+'Turnover by maturity'!K107+'Turnover by maturity'!K121</f>
        <v>220298.95099999997</v>
      </c>
      <c r="L9" s="20">
        <f>'Turnover by maturity'!L9+'Turnover by maturity'!L23+'Turnover by maturity'!L37+'Turnover by maturity'!L51+'Turnover by maturity'!L65+'Turnover by maturity'!L79+'Turnover by maturity'!L93+'Turnover by maturity'!L107+'Turnover by maturity'!L121</f>
        <v>0</v>
      </c>
      <c r="M9" s="20">
        <f>'Turnover by maturity'!M9+'Turnover by maturity'!M23+'Turnover by maturity'!M37+'Turnover by maturity'!M51+'Turnover by maturity'!M65+'Turnover by maturity'!M79+'Turnover by maturity'!M93+'Turnover by maturity'!M107+'Turnover by maturity'!M121</f>
        <v>305.65199999999999</v>
      </c>
      <c r="N9" s="20">
        <f>'Turnover by maturity'!N9+'Turnover by maturity'!N23+'Turnover by maturity'!N37+'Turnover by maturity'!N51+'Turnover by maturity'!N65+'Turnover by maturity'!N79+'Turnover by maturity'!N93+'Turnover by maturity'!N107+'Turnover by maturity'!N121</f>
        <v>0</v>
      </c>
      <c r="O9" s="20">
        <f>'Turnover by maturity'!O9+'Turnover by maturity'!O23+'Turnover by maturity'!O37+'Turnover by maturity'!O51+'Turnover by maturity'!O65+'Turnover by maturity'!O79+'Turnover by maturity'!O93+'Turnover by maturity'!O107+'Turnover by maturity'!O121</f>
        <v>3112.163</v>
      </c>
      <c r="P9" s="20">
        <f>'Turnover by maturity'!P9+'Turnover by maturity'!P23+'Turnover by maturity'!P37+'Turnover by maturity'!P51+'Turnover by maturity'!P65+'Turnover by maturity'!P79+'Turnover by maturity'!P93+'Turnover by maturity'!P107+'Turnover by maturity'!P121</f>
        <v>0</v>
      </c>
      <c r="Q9" s="20">
        <f>'Turnover by maturity'!Q9+'Turnover by maturity'!Q23+'Turnover by maturity'!Q37+'Turnover by maturity'!Q51+'Turnover by maturity'!Q65+'Turnover by maturity'!Q79+'Turnover by maturity'!Q93+'Turnover by maturity'!Q107+'Turnover by maturity'!Q121</f>
        <v>0</v>
      </c>
    </row>
    <row r="10" spans="1:17" x14ac:dyDescent="0.2">
      <c r="A10" s="8" t="s">
        <v>29</v>
      </c>
      <c r="B10" s="20">
        <f>'Turnover by maturity'!B10+'Turnover by maturity'!B24+'Turnover by maturity'!B38+'Turnover by maturity'!B52+'Turnover by maturity'!B66+'Turnover by maturity'!B80+'Turnover by maturity'!B94+'Turnover by maturity'!B108+'Turnover by maturity'!B122</f>
        <v>180280.443</v>
      </c>
      <c r="C10" s="20">
        <f>'Turnover by maturity'!C10+'Turnover by maturity'!C24+'Turnover by maturity'!C38+'Turnover by maturity'!C52+'Turnover by maturity'!C66+'Turnover by maturity'!C80+'Turnover by maturity'!C94+'Turnover by maturity'!C108+'Turnover by maturity'!C122</f>
        <v>77443.091000000029</v>
      </c>
      <c r="D10" s="20">
        <f>'Turnover by maturity'!D10+'Turnover by maturity'!D24+'Turnover by maturity'!D38+'Turnover by maturity'!D52+'Turnover by maturity'!D66+'Turnover by maturity'!D80+'Turnover by maturity'!D94+'Turnover by maturity'!D108+'Turnover by maturity'!D122</f>
        <v>170566.62000000002</v>
      </c>
      <c r="E10" s="20">
        <f>'Turnover by maturity'!E10+'Turnover by maturity'!E24+'Turnover by maturity'!E38+'Turnover by maturity'!E52+'Turnover by maturity'!E66+'Turnover by maturity'!E80+'Turnover by maturity'!E94+'Turnover by maturity'!E108+'Turnover by maturity'!E122</f>
        <v>215.10300000000001</v>
      </c>
      <c r="F10" s="20">
        <f>'Turnover by maturity'!F10+'Turnover by maturity'!F24+'Turnover by maturity'!F38+'Turnover by maturity'!F52+'Turnover by maturity'!F66+'Turnover by maturity'!F80+'Turnover by maturity'!F94+'Turnover by maturity'!F108+'Turnover by maturity'!F122</f>
        <v>38975.281999999999</v>
      </c>
      <c r="G10" s="20">
        <f>'Turnover by maturity'!G10+'Turnover by maturity'!G24+'Turnover by maturity'!G38+'Turnover by maturity'!G52+'Turnover by maturity'!G66+'Turnover by maturity'!G80+'Turnover by maturity'!G94+'Turnover by maturity'!G108+'Turnover by maturity'!G122</f>
        <v>279606.29199999996</v>
      </c>
      <c r="H10" s="20">
        <f>'Turnover by maturity'!H10+'Turnover by maturity'!H24+'Turnover by maturity'!H38+'Turnover by maturity'!H52+'Turnover by maturity'!H66+'Turnover by maturity'!H80+'Turnover by maturity'!H94+'Turnover by maturity'!H108+'Turnover by maturity'!H122</f>
        <v>946.30099999999993</v>
      </c>
      <c r="I10" s="20">
        <f>'Turnover by maturity'!I10+'Turnover by maturity'!I24+'Turnover by maturity'!I38+'Turnover by maturity'!I52+'Turnover by maturity'!I66+'Turnover by maturity'!I80+'Turnover by maturity'!I94+'Turnover by maturity'!I108+'Turnover by maturity'!I122</f>
        <v>3330.8649999999998</v>
      </c>
      <c r="J10" s="20">
        <f>'Turnover by maturity'!J10+'Turnover by maturity'!J24+'Turnover by maturity'!J38+'Turnover by maturity'!J52+'Turnover by maturity'!J66+'Turnover by maturity'!J80+'Turnover by maturity'!J94+'Turnover by maturity'!J108+'Turnover by maturity'!J122</f>
        <v>7609.5129999999999</v>
      </c>
      <c r="K10" s="20">
        <f>'Turnover by maturity'!K10+'Turnover by maturity'!K24+'Turnover by maturity'!K38+'Turnover by maturity'!K52+'Turnover by maturity'!K66+'Turnover by maturity'!K80+'Turnover by maturity'!K94+'Turnover by maturity'!K108+'Turnover by maturity'!K122</f>
        <v>269743.55700000003</v>
      </c>
      <c r="L10" s="20">
        <f>'Turnover by maturity'!L10+'Turnover by maturity'!L24+'Turnover by maturity'!L38+'Turnover by maturity'!L52+'Turnover by maturity'!L66+'Turnover by maturity'!L80+'Turnover by maturity'!L94+'Turnover by maturity'!L108+'Turnover by maturity'!L122</f>
        <v>0</v>
      </c>
      <c r="M10" s="20">
        <f>'Turnover by maturity'!M10+'Turnover by maturity'!M24+'Turnover by maturity'!M38+'Turnover by maturity'!M52+'Turnover by maturity'!M66+'Turnover by maturity'!M80+'Turnover by maturity'!M94+'Turnover by maturity'!M108+'Turnover by maturity'!M122</f>
        <v>215.42899999999997</v>
      </c>
      <c r="N10" s="20">
        <f>'Turnover by maturity'!N10+'Turnover by maturity'!N24+'Turnover by maturity'!N38+'Turnover by maturity'!N52+'Turnover by maturity'!N66+'Turnover by maturity'!N80+'Turnover by maturity'!N94+'Turnover by maturity'!N108+'Turnover by maturity'!N122</f>
        <v>0</v>
      </c>
      <c r="O10" s="20">
        <f>'Turnover by maturity'!O10+'Turnover by maturity'!O24+'Turnover by maturity'!O38+'Turnover by maturity'!O52+'Turnover by maturity'!O66+'Turnover by maturity'!O80+'Turnover by maturity'!O94+'Turnover by maturity'!O108+'Turnover by maturity'!O122</f>
        <v>3376.81</v>
      </c>
      <c r="P10" s="20">
        <f>'Turnover by maturity'!P10+'Turnover by maturity'!P24+'Turnover by maturity'!P38+'Turnover by maturity'!P52+'Turnover by maturity'!P66+'Turnover by maturity'!P80+'Turnover by maturity'!P94+'Turnover by maturity'!P108+'Turnover by maturity'!P122</f>
        <v>0</v>
      </c>
      <c r="Q10" s="20">
        <f>'Turnover by maturity'!Q10+'Turnover by maturity'!Q24+'Turnover by maturity'!Q38+'Turnover by maturity'!Q52+'Turnover by maturity'!Q66+'Turnover by maturity'!Q80+'Turnover by maturity'!Q94+'Turnover by maturity'!Q108+'Turnover by maturity'!Q122</f>
        <v>0</v>
      </c>
    </row>
    <row r="11" spans="1:17" x14ac:dyDescent="0.2">
      <c r="A11" s="8" t="s">
        <v>30</v>
      </c>
      <c r="B11" s="20">
        <f>'Turnover by maturity'!B11+'Turnover by maturity'!B25+'Turnover by maturity'!B39+'Turnover by maturity'!B53+'Turnover by maturity'!B67+'Turnover by maturity'!B81+'Turnover by maturity'!B95+'Turnover by maturity'!B109+'Turnover by maturity'!B123</f>
        <v>166102.35700000002</v>
      </c>
      <c r="C11" s="20">
        <f>'Turnover by maturity'!C11+'Turnover by maturity'!C25+'Turnover by maturity'!C39+'Turnover by maturity'!C53+'Turnover by maturity'!C67+'Turnover by maturity'!C81+'Turnover by maturity'!C95+'Turnover by maturity'!C109+'Turnover by maturity'!C123</f>
        <v>76282.485000000001</v>
      </c>
      <c r="D11" s="20">
        <f>'Turnover by maturity'!D11+'Turnover by maturity'!D25+'Turnover by maturity'!D39+'Turnover by maturity'!D53+'Turnover by maturity'!D67+'Turnover by maturity'!D81+'Turnover by maturity'!D95+'Turnover by maturity'!D109+'Turnover by maturity'!D123</f>
        <v>177216.95600000001</v>
      </c>
      <c r="E11" s="20">
        <f>'Turnover by maturity'!E11+'Turnover by maturity'!E25+'Turnover by maturity'!E39+'Turnover by maturity'!E53+'Turnover by maturity'!E67+'Turnover by maturity'!E81+'Turnover by maturity'!E95+'Turnover by maturity'!E109+'Turnover by maturity'!E123</f>
        <v>57.308999999999997</v>
      </c>
      <c r="F11" s="20">
        <f>'Turnover by maturity'!F11+'Turnover by maturity'!F25+'Turnover by maturity'!F39+'Turnover by maturity'!F53+'Turnover by maturity'!F67+'Turnover by maturity'!F81+'Turnover by maturity'!F95+'Turnover by maturity'!F109+'Turnover by maturity'!F123</f>
        <v>69430.958999999988</v>
      </c>
      <c r="G11" s="20">
        <f>'Turnover by maturity'!G11+'Turnover by maturity'!G25+'Turnover by maturity'!G39+'Turnover by maturity'!G53+'Turnover by maturity'!G67+'Turnover by maturity'!G81+'Turnover by maturity'!G95+'Turnover by maturity'!G109+'Turnover by maturity'!G123</f>
        <v>286914.78899999993</v>
      </c>
      <c r="H11" s="20">
        <f>'Turnover by maturity'!H11+'Turnover by maturity'!H25+'Turnover by maturity'!H39+'Turnover by maturity'!H53+'Turnover by maturity'!H67+'Turnover by maturity'!H81+'Turnover by maturity'!H95+'Turnover by maturity'!H109+'Turnover by maturity'!H123</f>
        <v>915.89599999999996</v>
      </c>
      <c r="I11" s="20">
        <f>'Turnover by maturity'!I11+'Turnover by maturity'!I25+'Turnover by maturity'!I39+'Turnover by maturity'!I53+'Turnover by maturity'!I67+'Turnover by maturity'!I81+'Turnover by maturity'!I95+'Turnover by maturity'!I109+'Turnover by maturity'!I123</f>
        <v>2803.8339999999998</v>
      </c>
      <c r="J11" s="20">
        <f>'Turnover by maturity'!J11+'Turnover by maturity'!J25+'Turnover by maturity'!J39+'Turnover by maturity'!J53+'Turnover by maturity'!J67+'Turnover by maturity'!J81+'Turnover by maturity'!J95+'Turnover by maturity'!J109+'Turnover by maturity'!J123</f>
        <v>9000.5159999999996</v>
      </c>
      <c r="K11" s="20">
        <f>'Turnover by maturity'!K11+'Turnover by maturity'!K25+'Turnover by maturity'!K39+'Turnover by maturity'!K53+'Turnover by maturity'!K67+'Turnover by maturity'!K81+'Turnover by maturity'!K95+'Turnover by maturity'!K109+'Turnover by maturity'!K123</f>
        <v>274345.75599999999</v>
      </c>
      <c r="L11" s="20">
        <f>'Turnover by maturity'!L11+'Turnover by maturity'!L25+'Turnover by maturity'!L39+'Turnover by maturity'!L53+'Turnover by maturity'!L67+'Turnover by maturity'!L81+'Turnover by maturity'!L95+'Turnover by maturity'!L109+'Turnover by maturity'!L123</f>
        <v>0</v>
      </c>
      <c r="M11" s="20">
        <f>'Turnover by maturity'!M11+'Turnover by maturity'!M25+'Turnover by maturity'!M39+'Turnover by maturity'!M53+'Turnover by maturity'!M67+'Turnover by maturity'!M81+'Turnover by maturity'!M95+'Turnover by maturity'!M109+'Turnover by maturity'!M123</f>
        <v>189.37299999999999</v>
      </c>
      <c r="N11" s="20">
        <f>'Turnover by maturity'!N11+'Turnover by maturity'!N25+'Turnover by maturity'!N39+'Turnover by maturity'!N53+'Turnover by maturity'!N67+'Turnover by maturity'!N81+'Turnover by maturity'!N95+'Turnover by maturity'!N109+'Turnover by maturity'!N123</f>
        <v>0</v>
      </c>
      <c r="O11" s="20">
        <f>'Turnover by maturity'!O11+'Turnover by maturity'!O25+'Turnover by maturity'!O39+'Turnover by maturity'!O53+'Turnover by maturity'!O67+'Turnover by maturity'!O81+'Turnover by maturity'!O95+'Turnover by maturity'!O109+'Turnover by maturity'!O123</f>
        <v>5046.2250000000004</v>
      </c>
      <c r="P11" s="20">
        <f>'Turnover by maturity'!P11+'Turnover by maturity'!P25+'Turnover by maturity'!P39+'Turnover by maturity'!P53+'Turnover by maturity'!P67+'Turnover by maturity'!P81+'Turnover by maturity'!P95+'Turnover by maturity'!P109+'Turnover by maturity'!P123</f>
        <v>0</v>
      </c>
      <c r="Q11" s="20">
        <f>'Turnover by maturity'!Q11+'Turnover by maturity'!Q25+'Turnover by maturity'!Q39+'Turnover by maturity'!Q53+'Turnover by maturity'!Q67+'Turnover by maturity'!Q81+'Turnover by maturity'!Q95+'Turnover by maturity'!Q109+'Turnover by maturity'!Q123</f>
        <v>0</v>
      </c>
    </row>
    <row r="12" spans="1:17" x14ac:dyDescent="0.2">
      <c r="A12" s="8" t="s">
        <v>31</v>
      </c>
      <c r="B12" s="20">
        <f>'Turnover by maturity'!B12+'Turnover by maturity'!B26+'Turnover by maturity'!B40+'Turnover by maturity'!B54+'Turnover by maturity'!B68+'Turnover by maturity'!B82+'Turnover by maturity'!B96+'Turnover by maturity'!B110+'Turnover by maturity'!B124</f>
        <v>188254.28899999999</v>
      </c>
      <c r="C12" s="20">
        <f>'Turnover by maturity'!C12+'Turnover by maturity'!C26+'Turnover by maturity'!C40+'Turnover by maturity'!C54+'Turnover by maturity'!C68+'Turnover by maturity'!C82+'Turnover by maturity'!C96+'Turnover by maturity'!C110+'Turnover by maturity'!C124</f>
        <v>82273.399999999994</v>
      </c>
      <c r="D12" s="20">
        <f>'Turnover by maturity'!D12+'Turnover by maturity'!D26+'Turnover by maturity'!D40+'Turnover by maturity'!D54+'Turnover by maturity'!D68+'Turnover by maturity'!D82+'Turnover by maturity'!D96+'Turnover by maturity'!D110+'Turnover by maturity'!D124</f>
        <v>162437.57</v>
      </c>
      <c r="E12" s="20">
        <f>'Turnover by maturity'!E12+'Turnover by maturity'!E26+'Turnover by maturity'!E40+'Turnover by maturity'!E54+'Turnover by maturity'!E68+'Turnover by maturity'!E82+'Turnover by maturity'!E96+'Turnover by maturity'!E110+'Turnover by maturity'!E124</f>
        <v>53.177999999999997</v>
      </c>
      <c r="F12" s="20">
        <f>'Turnover by maturity'!F12+'Turnover by maturity'!F26+'Turnover by maturity'!F40+'Turnover by maturity'!F54+'Turnover by maturity'!F68+'Turnover by maturity'!F82+'Turnover by maturity'!F96+'Turnover by maturity'!F110+'Turnover by maturity'!F124</f>
        <v>77190.001999999993</v>
      </c>
      <c r="G12" s="20">
        <f>'Turnover by maturity'!G12+'Turnover by maturity'!G26+'Turnover by maturity'!G40+'Turnover by maturity'!G54+'Turnover by maturity'!G68+'Turnover by maturity'!G82+'Turnover by maturity'!G96+'Turnover by maturity'!G110+'Turnover by maturity'!G124</f>
        <v>235070.51300000001</v>
      </c>
      <c r="H12" s="20">
        <f>'Turnover by maturity'!H12+'Turnover by maturity'!H26+'Turnover by maturity'!H40+'Turnover by maturity'!H54+'Turnover by maturity'!H68+'Turnover by maturity'!H82+'Turnover by maturity'!H96+'Turnover by maturity'!H110+'Turnover by maturity'!H124</f>
        <v>531.50400000000002</v>
      </c>
      <c r="I12" s="20">
        <f>'Turnover by maturity'!I12+'Turnover by maturity'!I26+'Turnover by maturity'!I40+'Turnover by maturity'!I54+'Turnover by maturity'!I68+'Turnover by maturity'!I82+'Turnover by maturity'!I96+'Turnover by maturity'!I110+'Turnover by maturity'!I124</f>
        <v>1191.4939999999999</v>
      </c>
      <c r="J12" s="20">
        <f>'Turnover by maturity'!J12+'Turnover by maturity'!J26+'Turnover by maturity'!J40+'Turnover by maturity'!J54+'Turnover by maturity'!J68+'Turnover by maturity'!J82+'Turnover by maturity'!J96+'Turnover by maturity'!J110+'Turnover by maturity'!J124</f>
        <v>8385.7999999999993</v>
      </c>
      <c r="K12" s="20">
        <f>'Turnover by maturity'!K12+'Turnover by maturity'!K26+'Turnover by maturity'!K40+'Turnover by maturity'!K54+'Turnover by maturity'!K68+'Turnover by maturity'!K82+'Turnover by maturity'!K96+'Turnover by maturity'!K110+'Turnover by maturity'!K124</f>
        <v>229209.15899999999</v>
      </c>
      <c r="L12" s="20">
        <f>'Turnover by maturity'!L12+'Turnover by maturity'!L26+'Turnover by maturity'!L40+'Turnover by maturity'!L54+'Turnover by maturity'!L68+'Turnover by maturity'!L82+'Turnover by maturity'!L96+'Turnover by maturity'!L110+'Turnover by maturity'!L124</f>
        <v>0.57399999999999995</v>
      </c>
      <c r="M12" s="20">
        <f>'Turnover by maturity'!M12+'Turnover by maturity'!M26+'Turnover by maturity'!M40+'Turnover by maturity'!M54+'Turnover by maturity'!M68+'Turnover by maturity'!M82+'Turnover by maturity'!M96+'Turnover by maturity'!M110+'Turnover by maturity'!M124</f>
        <v>211.75600000000003</v>
      </c>
      <c r="N12" s="20">
        <f>'Turnover by maturity'!N12+'Turnover by maturity'!N26+'Turnover by maturity'!N40+'Turnover by maturity'!N54+'Turnover by maturity'!N68+'Turnover by maturity'!N82+'Turnover by maturity'!N96+'Turnover by maturity'!N110+'Turnover by maturity'!N124</f>
        <v>0</v>
      </c>
      <c r="O12" s="20">
        <f>'Turnover by maturity'!O12+'Turnover by maturity'!O26+'Turnover by maturity'!O40+'Turnover by maturity'!O54+'Turnover by maturity'!O68+'Turnover by maturity'!O82+'Turnover by maturity'!O96+'Turnover by maturity'!O110+'Turnover by maturity'!O124</f>
        <v>4618.4660000000003</v>
      </c>
      <c r="P12" s="20">
        <f>'Turnover by maturity'!P12+'Turnover by maturity'!P26+'Turnover by maturity'!P40+'Turnover by maturity'!P54+'Turnover by maturity'!P68+'Turnover by maturity'!P82+'Turnover by maturity'!P96+'Turnover by maturity'!P110+'Turnover by maturity'!P124</f>
        <v>0</v>
      </c>
      <c r="Q12" s="20">
        <f>'Turnover by maturity'!Q12+'Turnover by maturity'!Q26+'Turnover by maturity'!Q40+'Turnover by maturity'!Q54+'Turnover by maturity'!Q68+'Turnover by maturity'!Q82+'Turnover by maturity'!Q96+'Turnover by maturity'!Q110+'Turnover by maturity'!Q124</f>
        <v>0</v>
      </c>
    </row>
    <row r="13" spans="1:17" x14ac:dyDescent="0.2">
      <c r="A13" s="8" t="s">
        <v>32</v>
      </c>
      <c r="B13" s="20">
        <f>'Turnover by maturity'!B13+'Turnover by maturity'!B27+'Turnover by maturity'!B41+'Turnover by maturity'!B55+'Turnover by maturity'!B69+'Turnover by maturity'!B83+'Turnover by maturity'!B97+'Turnover by maturity'!B111+'Turnover by maturity'!B125</f>
        <v>207256.81599999996</v>
      </c>
      <c r="C13" s="20">
        <f>'Turnover by maturity'!C13+'Turnover by maturity'!C27+'Turnover by maturity'!C41+'Turnover by maturity'!C55+'Turnover by maturity'!C69+'Turnover by maturity'!C83+'Turnover by maturity'!C97+'Turnover by maturity'!C111+'Turnover by maturity'!C125</f>
        <v>90299.190999999992</v>
      </c>
      <c r="D13" s="20">
        <f>'Turnover by maturity'!D13+'Turnover by maturity'!D27+'Turnover by maturity'!D41+'Turnover by maturity'!D55+'Turnover by maturity'!D69+'Turnover by maturity'!D83+'Turnover by maturity'!D97+'Turnover by maturity'!D111+'Turnover by maturity'!D125</f>
        <v>178028.52499999999</v>
      </c>
      <c r="E13" s="20">
        <f>'Turnover by maturity'!E13+'Turnover by maturity'!E27+'Turnover by maturity'!E41+'Turnover by maturity'!E55+'Turnover by maturity'!E69+'Turnover by maturity'!E83+'Turnover by maturity'!E97+'Turnover by maturity'!E111+'Turnover by maturity'!E125</f>
        <v>420.34799999999996</v>
      </c>
      <c r="F13" s="20">
        <f>'Turnover by maturity'!F13+'Turnover by maturity'!F27+'Turnover by maturity'!F41+'Turnover by maturity'!F55+'Turnover by maturity'!F69+'Turnover by maturity'!F83+'Turnover by maturity'!F97+'Turnover by maturity'!F111+'Turnover by maturity'!F125</f>
        <v>47320.541000000005</v>
      </c>
      <c r="G13" s="20">
        <f>'Turnover by maturity'!G13+'Turnover by maturity'!G27+'Turnover by maturity'!G41+'Turnover by maturity'!G55+'Turnover by maturity'!G69+'Turnover by maturity'!G83+'Turnover by maturity'!G97+'Turnover by maturity'!G111+'Turnover by maturity'!G125</f>
        <v>223111.764</v>
      </c>
      <c r="H13" s="20">
        <f>'Turnover by maturity'!H13+'Turnover by maturity'!H27+'Turnover by maturity'!H41+'Turnover by maturity'!H55+'Turnover by maturity'!H69+'Turnover by maturity'!H83+'Turnover by maturity'!H97+'Turnover by maturity'!H111+'Turnover by maturity'!H125</f>
        <v>417.61800000000005</v>
      </c>
      <c r="I13" s="20">
        <f>'Turnover by maturity'!I13+'Turnover by maturity'!I27+'Turnover by maturity'!I41+'Turnover by maturity'!I55+'Turnover by maturity'!I69+'Turnover by maturity'!I83+'Turnover by maturity'!I97+'Turnover by maturity'!I111+'Turnover by maturity'!I125</f>
        <v>1358.6299999999999</v>
      </c>
      <c r="J13" s="20">
        <f>'Turnover by maturity'!J13+'Turnover by maturity'!J27+'Turnover by maturity'!J41+'Turnover by maturity'!J55+'Turnover by maturity'!J69+'Turnover by maturity'!J83+'Turnover by maturity'!J97+'Turnover by maturity'!J111+'Turnover by maturity'!J125</f>
        <v>6696.2289999999994</v>
      </c>
      <c r="K13" s="20">
        <f>'Turnover by maturity'!K13+'Turnover by maturity'!K27+'Turnover by maturity'!K41+'Turnover by maturity'!K55+'Turnover by maturity'!K69+'Turnover by maturity'!K83+'Turnover by maturity'!K97+'Turnover by maturity'!K111+'Turnover by maturity'!K125</f>
        <v>338900.64500000002</v>
      </c>
      <c r="L13" s="20">
        <f>'Turnover by maturity'!L13+'Turnover by maturity'!L27+'Turnover by maturity'!L41+'Turnover by maturity'!L55+'Turnover by maturity'!L69+'Turnover by maturity'!L83+'Turnover by maturity'!L97+'Turnover by maturity'!L111+'Turnover by maturity'!L125</f>
        <v>0</v>
      </c>
      <c r="M13" s="20">
        <f>'Turnover by maturity'!M13+'Turnover by maturity'!M27+'Turnover by maturity'!M41+'Turnover by maturity'!M55+'Turnover by maturity'!M69+'Turnover by maturity'!M83+'Turnover by maturity'!M97+'Turnover by maturity'!M111+'Turnover by maturity'!M125</f>
        <v>91.046999999999997</v>
      </c>
      <c r="N13" s="20">
        <f>'Turnover by maturity'!N13+'Turnover by maturity'!N27+'Turnover by maturity'!N41+'Turnover by maturity'!N55+'Turnover by maturity'!N69+'Turnover by maturity'!N83+'Turnover by maturity'!N97+'Turnover by maturity'!N111+'Turnover by maturity'!N125</f>
        <v>8.1219999999999999</v>
      </c>
      <c r="O13" s="20">
        <f>'Turnover by maturity'!O13+'Turnover by maturity'!O27+'Turnover by maturity'!O41+'Turnover by maturity'!O55+'Turnover by maturity'!O69+'Turnover by maturity'!O83+'Turnover by maturity'!O97+'Turnover by maturity'!O111+'Turnover by maturity'!O125</f>
        <v>2991.0160000000005</v>
      </c>
      <c r="P13" s="20">
        <f>'Turnover by maturity'!P13+'Turnover by maturity'!P27+'Turnover by maturity'!P41+'Turnover by maturity'!P55+'Turnover by maturity'!P69+'Turnover by maturity'!P83+'Turnover by maturity'!P97+'Turnover by maturity'!P111+'Turnover by maturity'!P125</f>
        <v>0</v>
      </c>
      <c r="Q13" s="20">
        <f>'Turnover by maturity'!Q13+'Turnover by maturity'!Q27+'Turnover by maturity'!Q41+'Turnover by maturity'!Q55+'Turnover by maturity'!Q69+'Turnover by maturity'!Q83+'Turnover by maturity'!Q97+'Turnover by maturity'!Q111+'Turnover by maturity'!Q125</f>
        <v>0</v>
      </c>
    </row>
    <row r="14" spans="1:17" x14ac:dyDescent="0.2">
      <c r="A14" s="8" t="s">
        <v>33</v>
      </c>
      <c r="B14" s="20">
        <f>'Turnover by maturity'!B14+'Turnover by maturity'!B28+'Turnover by maturity'!B42+'Turnover by maturity'!B56+'Turnover by maturity'!B70+'Turnover by maturity'!B84+'Turnover by maturity'!B98+'Turnover by maturity'!B112+'Turnover by maturity'!B126</f>
        <v>182531.84900000002</v>
      </c>
      <c r="C14" s="20">
        <f>'Turnover by maturity'!C14+'Turnover by maturity'!C28+'Turnover by maturity'!C42+'Turnover by maturity'!C56+'Turnover by maturity'!C70+'Turnover by maturity'!C84+'Turnover by maturity'!C98+'Turnover by maturity'!C112+'Turnover by maturity'!C126</f>
        <v>93660.063999999998</v>
      </c>
      <c r="D14" s="20">
        <f>'Turnover by maturity'!D14+'Turnover by maturity'!D28+'Turnover by maturity'!D42+'Turnover by maturity'!D56+'Turnover by maturity'!D70+'Turnover by maturity'!D84+'Turnover by maturity'!D98+'Turnover by maturity'!D112+'Turnover by maturity'!D126</f>
        <v>169440.55899999998</v>
      </c>
      <c r="E14" s="20">
        <f>'Turnover by maturity'!E14+'Turnover by maturity'!E28+'Turnover by maturity'!E42+'Turnover by maturity'!E56+'Turnover by maturity'!E70+'Turnover by maturity'!E84+'Turnover by maturity'!E98+'Turnover by maturity'!E112+'Turnover by maturity'!E126</f>
        <v>218.01</v>
      </c>
      <c r="F14" s="20">
        <f>'Turnover by maturity'!F14+'Turnover by maturity'!F28+'Turnover by maturity'!F42+'Turnover by maturity'!F56+'Turnover by maturity'!F70+'Turnover by maturity'!F84+'Turnover by maturity'!F98+'Turnover by maturity'!F112+'Turnover by maturity'!F126</f>
        <v>39404.625999999997</v>
      </c>
      <c r="G14" s="20">
        <f>'Turnover by maturity'!G14+'Turnover by maturity'!G28+'Turnover by maturity'!G42+'Turnover by maturity'!G56+'Turnover by maturity'!G70+'Turnover by maturity'!G84+'Turnover by maturity'!G98+'Turnover by maturity'!G112+'Turnover by maturity'!G126</f>
        <v>326162.28999999998</v>
      </c>
      <c r="H14" s="20">
        <f>'Turnover by maturity'!H14+'Turnover by maturity'!H28+'Turnover by maturity'!H42+'Turnover by maturity'!H56+'Turnover by maturity'!H70+'Turnover by maturity'!H84+'Turnover by maturity'!H98+'Turnover by maturity'!H112+'Turnover by maturity'!H126</f>
        <v>6008.0109999999995</v>
      </c>
      <c r="I14" s="20">
        <f>'Turnover by maturity'!I14+'Turnover by maturity'!I28+'Turnover by maturity'!I42+'Turnover by maturity'!I56+'Turnover by maturity'!I70+'Turnover by maturity'!I84+'Turnover by maturity'!I98+'Turnover by maturity'!I112+'Turnover by maturity'!I126</f>
        <v>1082.4369999999999</v>
      </c>
      <c r="J14" s="20">
        <f>'Turnover by maturity'!J14+'Turnover by maturity'!J28+'Turnover by maturity'!J42+'Turnover by maturity'!J56+'Turnover by maturity'!J70+'Turnover by maturity'!J84+'Turnover by maturity'!J98+'Turnover by maturity'!J112+'Turnover by maturity'!J126</f>
        <v>8130.219000000001</v>
      </c>
      <c r="K14" s="20">
        <f>'Turnover by maturity'!K14+'Turnover by maturity'!K28+'Turnover by maturity'!K42+'Turnover by maturity'!K56+'Turnover by maturity'!K70+'Turnover by maturity'!K84+'Turnover by maturity'!K98+'Turnover by maturity'!K112+'Turnover by maturity'!K126</f>
        <v>352013.73800000001</v>
      </c>
      <c r="L14" s="20">
        <f>'Turnover by maturity'!L14+'Turnover by maturity'!L28+'Turnover by maturity'!L42+'Turnover by maturity'!L56+'Turnover by maturity'!L70+'Turnover by maturity'!L84+'Turnover by maturity'!L98+'Turnover by maturity'!L112+'Turnover by maturity'!L126</f>
        <v>0</v>
      </c>
      <c r="M14" s="20">
        <f>'Turnover by maturity'!M14+'Turnover by maturity'!M28+'Turnover by maturity'!M42+'Turnover by maturity'!M56+'Turnover by maturity'!M70+'Turnover by maturity'!M84+'Turnover by maturity'!M98+'Turnover by maturity'!M112+'Turnover by maturity'!M126</f>
        <v>0</v>
      </c>
      <c r="N14" s="20">
        <f>'Turnover by maturity'!N14+'Turnover by maturity'!N28+'Turnover by maturity'!N42+'Turnover by maturity'!N56+'Turnover by maturity'!N70+'Turnover by maturity'!N84+'Turnover by maturity'!N98+'Turnover by maturity'!N112+'Turnover by maturity'!N126</f>
        <v>15.250999999999999</v>
      </c>
      <c r="O14" s="20">
        <f>'Turnover by maturity'!O14+'Turnover by maturity'!O28+'Turnover by maturity'!O42+'Turnover by maturity'!O56+'Turnover by maturity'!O70+'Turnover by maturity'!O84+'Turnover by maturity'!O98+'Turnover by maturity'!O112+'Turnover by maturity'!O126</f>
        <v>3193.62</v>
      </c>
      <c r="P14" s="20">
        <f>'Turnover by maturity'!P14+'Turnover by maturity'!P28+'Turnover by maturity'!P42+'Turnover by maturity'!P56+'Turnover by maturity'!P70+'Turnover by maturity'!P84+'Turnover by maturity'!P98+'Turnover by maturity'!P112+'Turnover by maturity'!P126</f>
        <v>0</v>
      </c>
      <c r="Q14" s="20">
        <f>'Turnover by maturity'!Q14+'Turnover by maturity'!Q28+'Turnover by maturity'!Q42+'Turnover by maturity'!Q56+'Turnover by maturity'!Q70+'Turnover by maturity'!Q84+'Turnover by maturity'!Q98+'Turnover by maturity'!Q112+'Turnover by maturity'!Q126</f>
        <v>0</v>
      </c>
    </row>
    <row r="15" spans="1:17" x14ac:dyDescent="0.2">
      <c r="A15" s="8" t="s">
        <v>34</v>
      </c>
      <c r="B15" s="20">
        <f>'Turnover by maturity'!B15+'Turnover by maturity'!B29+'Turnover by maturity'!B43+'Turnover by maturity'!B57+'Turnover by maturity'!B71+'Turnover by maturity'!B85+'Turnover by maturity'!B99+'Turnover by maturity'!B113+'Turnover by maturity'!B127</f>
        <v>192696.32200000001</v>
      </c>
      <c r="C15" s="20">
        <f>'Turnover by maturity'!C15+'Turnover by maturity'!C29+'Turnover by maturity'!C43+'Turnover by maturity'!C57+'Turnover by maturity'!C71+'Turnover by maturity'!C85+'Turnover by maturity'!C99+'Turnover by maturity'!C113+'Turnover by maturity'!C127</f>
        <v>69390.811000000002</v>
      </c>
      <c r="D15" s="20">
        <f>'Turnover by maturity'!D15+'Turnover by maturity'!D29+'Turnover by maturity'!D43+'Turnover by maturity'!D57+'Turnover by maturity'!D71+'Turnover by maturity'!D85+'Turnover by maturity'!D99+'Turnover by maturity'!D113+'Turnover by maturity'!D127</f>
        <v>159352.84100000001</v>
      </c>
      <c r="E15" s="20">
        <f>'Turnover by maturity'!E15+'Turnover by maturity'!E29+'Turnover by maturity'!E43+'Turnover by maturity'!E57+'Turnover by maturity'!E71+'Turnover by maturity'!E85+'Turnover by maturity'!E99+'Turnover by maturity'!E113+'Turnover by maturity'!E127</f>
        <v>202.696</v>
      </c>
      <c r="F15" s="20">
        <f>'Turnover by maturity'!F15+'Turnover by maturity'!F29+'Turnover by maturity'!F43+'Turnover by maturity'!F57+'Turnover by maturity'!F71+'Turnover by maturity'!F85+'Turnover by maturity'!F99+'Turnover by maturity'!F113+'Turnover by maturity'!F127</f>
        <v>35973.365000000005</v>
      </c>
      <c r="G15" s="20">
        <f>'Turnover by maturity'!G15+'Turnover by maturity'!G29+'Turnover by maturity'!G43+'Turnover by maturity'!G57+'Turnover by maturity'!G71+'Turnover by maturity'!G85+'Turnover by maturity'!G99+'Turnover by maturity'!G113+'Turnover by maturity'!G127</f>
        <v>219726.421</v>
      </c>
      <c r="H15" s="20">
        <f>'Turnover by maturity'!H15+'Turnover by maturity'!H29+'Turnover by maturity'!H43+'Turnover by maturity'!H57+'Turnover by maturity'!H71+'Turnover by maturity'!H85+'Turnover by maturity'!H99+'Turnover by maturity'!H113+'Turnover by maturity'!H127</f>
        <v>2986.7369999999996</v>
      </c>
      <c r="I15" s="20">
        <f>'Turnover by maturity'!I15+'Turnover by maturity'!I29+'Turnover by maturity'!I43+'Turnover by maturity'!I57+'Turnover by maturity'!I71+'Turnover by maturity'!I85+'Turnover by maturity'!I99+'Turnover by maturity'!I113+'Turnover by maturity'!I127</f>
        <v>402.66399999999999</v>
      </c>
      <c r="J15" s="20">
        <f>'Turnover by maturity'!J15+'Turnover by maturity'!J29+'Turnover by maturity'!J43+'Turnover by maturity'!J57+'Turnover by maturity'!J71+'Turnover by maturity'!J85+'Turnover by maturity'!J99+'Turnover by maturity'!J113+'Turnover by maturity'!J127</f>
        <v>12021.254999999999</v>
      </c>
      <c r="K15" s="20">
        <f>'Turnover by maturity'!K15+'Turnover by maturity'!K29+'Turnover by maturity'!K43+'Turnover by maturity'!K57+'Turnover by maturity'!K71+'Turnover by maturity'!K85+'Turnover by maturity'!K99+'Turnover by maturity'!K113+'Turnover by maturity'!K127</f>
        <v>294918.12400000007</v>
      </c>
      <c r="L15" s="20">
        <f>'Turnover by maturity'!L15+'Turnover by maturity'!L29+'Turnover by maturity'!L43+'Turnover by maturity'!L57+'Turnover by maturity'!L71+'Turnover by maturity'!L85+'Turnover by maturity'!L99+'Turnover by maturity'!L113+'Turnover by maturity'!L127</f>
        <v>0</v>
      </c>
      <c r="M15" s="20">
        <f>'Turnover by maturity'!M15+'Turnover by maturity'!M29+'Turnover by maturity'!M43+'Turnover by maturity'!M57+'Turnover by maturity'!M71+'Turnover by maturity'!M85+'Turnover by maturity'!M99+'Turnover by maturity'!M113+'Turnover by maturity'!M127</f>
        <v>21.741</v>
      </c>
      <c r="N15" s="20">
        <f>'Turnover by maturity'!N15+'Turnover by maturity'!N29+'Turnover by maturity'!N43+'Turnover by maturity'!N57+'Turnover by maturity'!N71+'Turnover by maturity'!N85+'Turnover by maturity'!N99+'Turnover by maturity'!N113+'Turnover by maturity'!N127</f>
        <v>3.6720000000000002</v>
      </c>
      <c r="O15" s="20">
        <f>'Turnover by maturity'!O15+'Turnover by maturity'!O29+'Turnover by maturity'!O43+'Turnover by maturity'!O57+'Turnover by maturity'!O71+'Turnover by maturity'!O85+'Turnover by maturity'!O99+'Turnover by maturity'!O113+'Turnover by maturity'!O127</f>
        <v>2771.5759999999996</v>
      </c>
      <c r="P15" s="20">
        <f>'Turnover by maturity'!P15+'Turnover by maturity'!P29+'Turnover by maturity'!P43+'Turnover by maturity'!P57+'Turnover by maturity'!P71+'Turnover by maturity'!P85+'Turnover by maturity'!P99+'Turnover by maturity'!P113+'Turnover by maturity'!P127</f>
        <v>0</v>
      </c>
      <c r="Q15" s="20">
        <f>'Turnover by maturity'!Q15+'Turnover by maturity'!Q29+'Turnover by maturity'!Q43+'Turnover by maturity'!Q57+'Turnover by maturity'!Q71+'Turnover by maturity'!Q85+'Turnover by maturity'!Q99+'Turnover by maturity'!Q113+'Turnover by maturity'!Q127</f>
        <v>0</v>
      </c>
    </row>
    <row r="16" spans="1:17" x14ac:dyDescent="0.2">
      <c r="A16" s="8" t="s">
        <v>35</v>
      </c>
      <c r="B16" s="20">
        <f>'Turnover by maturity'!B16+'Turnover by maturity'!B30+'Turnover by maturity'!B44+'Turnover by maturity'!B58+'Turnover by maturity'!B72+'Turnover by maturity'!B86+'Turnover by maturity'!B100+'Turnover by maturity'!B114+'Turnover by maturity'!B128</f>
        <v>231665.50800000003</v>
      </c>
      <c r="C16" s="20">
        <f>'Turnover by maturity'!C16+'Turnover by maturity'!C30+'Turnover by maturity'!C44+'Turnover by maturity'!C58+'Turnover by maturity'!C72+'Turnover by maturity'!C86+'Turnover by maturity'!C100+'Turnover by maturity'!C114+'Turnover by maturity'!C128</f>
        <v>78690.594000000026</v>
      </c>
      <c r="D16" s="20">
        <f>'Turnover by maturity'!D16+'Turnover by maturity'!D30+'Turnover by maturity'!D44+'Turnover by maturity'!D58+'Turnover by maturity'!D72+'Turnover by maturity'!D86+'Turnover by maturity'!D100+'Turnover by maturity'!D114+'Turnover by maturity'!D128</f>
        <v>185099.36</v>
      </c>
      <c r="E16" s="20">
        <f>'Turnover by maturity'!E16+'Turnover by maturity'!E30+'Turnover by maturity'!E44+'Turnover by maturity'!E58+'Turnover by maturity'!E72+'Turnover by maturity'!E86+'Turnover by maturity'!E100+'Turnover by maturity'!E114+'Turnover by maturity'!E128</f>
        <v>324.53200000000004</v>
      </c>
      <c r="F16" s="20">
        <f>'Turnover by maturity'!F16+'Turnover by maturity'!F30+'Turnover by maturity'!F44+'Turnover by maturity'!F58+'Turnover by maturity'!F72+'Turnover by maturity'!F86+'Turnover by maturity'!F100+'Turnover by maturity'!F114+'Turnover by maturity'!F128</f>
        <v>54122.735999999997</v>
      </c>
      <c r="G16" s="20">
        <f>'Turnover by maturity'!G16+'Turnover by maturity'!G30+'Turnover by maturity'!G44+'Turnover by maturity'!G58+'Turnover by maturity'!G72+'Turnover by maturity'!G86+'Turnover by maturity'!G100+'Turnover by maturity'!G114+'Turnover by maturity'!G128</f>
        <v>227097.66400000002</v>
      </c>
      <c r="H16" s="20">
        <f>'Turnover by maturity'!H16+'Turnover by maturity'!H30+'Turnover by maturity'!H44+'Turnover by maturity'!H58+'Turnover by maturity'!H72+'Turnover by maturity'!H86+'Turnover by maturity'!H100+'Turnover by maturity'!H114+'Turnover by maturity'!H128</f>
        <v>507.53399999999999</v>
      </c>
      <c r="I16" s="20">
        <f>'Turnover by maturity'!I16+'Turnover by maturity'!I30+'Turnover by maturity'!I44+'Turnover by maturity'!I58+'Turnover by maturity'!I72+'Turnover by maturity'!I86+'Turnover by maturity'!I100+'Turnover by maturity'!I114+'Turnover by maturity'!I128</f>
        <v>584.06599999999992</v>
      </c>
      <c r="J16" s="20">
        <f>'Turnover by maturity'!J16+'Turnover by maturity'!J30+'Turnover by maturity'!J44+'Turnover by maturity'!J58+'Turnover by maturity'!J72+'Turnover by maturity'!J86+'Turnover by maturity'!J100+'Turnover by maturity'!J114+'Turnover by maturity'!J128</f>
        <v>8293.8739999999998</v>
      </c>
      <c r="K16" s="20">
        <f>'Turnover by maturity'!K16+'Turnover by maturity'!K30+'Turnover by maturity'!K44+'Turnover by maturity'!K58+'Turnover by maturity'!K72+'Turnover by maturity'!K86+'Turnover by maturity'!K100+'Turnover by maturity'!K114+'Turnover by maturity'!K128</f>
        <v>248834.52299999999</v>
      </c>
      <c r="L16" s="20">
        <f>'Turnover by maturity'!L16+'Turnover by maturity'!L30+'Turnover by maturity'!L44+'Turnover by maturity'!L58+'Turnover by maturity'!L72+'Turnover by maturity'!L86+'Turnover by maturity'!L100+'Turnover by maturity'!L114+'Turnover by maturity'!L128</f>
        <v>13.537000000000001</v>
      </c>
      <c r="M16" s="20">
        <f>'Turnover by maturity'!M16+'Turnover by maturity'!M30+'Turnover by maturity'!M44+'Turnover by maturity'!M58+'Turnover by maturity'!M72+'Turnover by maturity'!M86+'Turnover by maturity'!M100+'Turnover by maturity'!M114+'Turnover by maturity'!M128</f>
        <v>23.893999999999998</v>
      </c>
      <c r="N16" s="20">
        <f>'Turnover by maturity'!N16+'Turnover by maturity'!N30+'Turnover by maturity'!N44+'Turnover by maturity'!N58+'Turnover by maturity'!N72+'Turnover by maturity'!N86+'Turnover by maturity'!N100+'Turnover by maturity'!N114+'Turnover by maturity'!N128</f>
        <v>3.36</v>
      </c>
      <c r="O16" s="20">
        <f>'Turnover by maturity'!O16+'Turnover by maturity'!O30+'Turnover by maturity'!O44+'Turnover by maturity'!O58+'Turnover by maturity'!O72+'Turnover by maturity'!O86+'Turnover by maturity'!O100+'Turnover by maturity'!O114+'Turnover by maturity'!O128</f>
        <v>2098.5009999999997</v>
      </c>
      <c r="P16" s="20">
        <f>'Turnover by maturity'!P16+'Turnover by maturity'!P30+'Turnover by maturity'!P44+'Turnover by maturity'!P58+'Turnover by maturity'!P72+'Turnover by maturity'!P86+'Turnover by maturity'!P100+'Turnover by maturity'!P114+'Turnover by maturity'!P128</f>
        <v>0</v>
      </c>
      <c r="Q16" s="20">
        <f>'Turnover by maturity'!Q16+'Turnover by maturity'!Q30+'Turnover by maturity'!Q44+'Turnover by maturity'!Q58+'Turnover by maturity'!Q72+'Turnover by maturity'!Q86+'Turnover by maturity'!Q100+'Turnover by maturity'!Q114+'Turnover by maturity'!Q128</f>
        <v>0</v>
      </c>
    </row>
    <row r="17" spans="1:17" x14ac:dyDescent="0.2">
      <c r="A17" s="8" t="s">
        <v>36</v>
      </c>
      <c r="B17" s="20">
        <f>'Turnover by maturity'!B17+'Turnover by maturity'!B31+'Turnover by maturity'!B45+'Turnover by maturity'!B59+'Turnover by maturity'!B73+'Turnover by maturity'!B87+'Turnover by maturity'!B101+'Turnover by maturity'!B115+'Turnover by maturity'!B129</f>
        <v>280601.44799999997</v>
      </c>
      <c r="C17" s="20">
        <f>'Turnover by maturity'!C17+'Turnover by maturity'!C31+'Turnover by maturity'!C45+'Turnover by maturity'!C59+'Turnover by maturity'!C73+'Turnover by maturity'!C87+'Turnover by maturity'!C101+'Turnover by maturity'!C115+'Turnover by maturity'!C129</f>
        <v>100622.85799999999</v>
      </c>
      <c r="D17" s="20">
        <f>'Turnover by maturity'!D17+'Turnover by maturity'!D31+'Turnover by maturity'!D45+'Turnover by maturity'!D59+'Turnover by maturity'!D73+'Turnover by maturity'!D87+'Turnover by maturity'!D101+'Turnover by maturity'!D115+'Turnover by maturity'!D129</f>
        <v>181451.31900000002</v>
      </c>
      <c r="E17" s="20">
        <f>'Turnover by maturity'!E17+'Turnover by maturity'!E31+'Turnover by maturity'!E45+'Turnover by maturity'!E59+'Turnover by maturity'!E73+'Turnover by maturity'!E87+'Turnover by maturity'!E101+'Turnover by maturity'!E115+'Turnover by maturity'!E129</f>
        <v>178.79599999999999</v>
      </c>
      <c r="F17" s="20">
        <f>'Turnover by maturity'!F17+'Turnover by maturity'!F31+'Turnover by maturity'!F45+'Turnover by maturity'!F59+'Turnover by maturity'!F73+'Turnover by maturity'!F87+'Turnover by maturity'!F101+'Turnover by maturity'!F115+'Turnover by maturity'!F129</f>
        <v>67198.232000000018</v>
      </c>
      <c r="G17" s="20">
        <f>'Turnover by maturity'!G17+'Turnover by maturity'!G31+'Turnover by maturity'!G45+'Turnover by maturity'!G59+'Turnover by maturity'!G73+'Turnover by maturity'!G87+'Turnover by maturity'!G101+'Turnover by maturity'!G115+'Turnover by maturity'!G129</f>
        <v>266807.57400000002</v>
      </c>
      <c r="H17" s="20">
        <f>'Turnover by maturity'!H17+'Turnover by maturity'!H31+'Turnover by maturity'!H45+'Turnover by maturity'!H59+'Turnover by maturity'!H73+'Turnover by maturity'!H87+'Turnover by maturity'!H101+'Turnover by maturity'!H115+'Turnover by maturity'!H129</f>
        <v>728.73</v>
      </c>
      <c r="I17" s="20">
        <f>'Turnover by maturity'!I17+'Turnover by maturity'!I31+'Turnover by maturity'!I45+'Turnover by maturity'!I59+'Turnover by maturity'!I73+'Turnover by maturity'!I87+'Turnover by maturity'!I101+'Turnover by maturity'!I115+'Turnover by maturity'!I129</f>
        <v>2676.701</v>
      </c>
      <c r="J17" s="20">
        <f>'Turnover by maturity'!J17+'Turnover by maturity'!J31+'Turnover by maturity'!J45+'Turnover by maturity'!J59+'Turnover by maturity'!J73+'Turnover by maturity'!J87+'Turnover by maturity'!J101+'Turnover by maturity'!J115+'Turnover by maturity'!J129</f>
        <v>6017.9610000000002</v>
      </c>
      <c r="K17" s="20">
        <f>'Turnover by maturity'!K17+'Turnover by maturity'!K31+'Turnover by maturity'!K45+'Turnover by maturity'!K59+'Turnover by maturity'!K73+'Turnover by maturity'!K87+'Turnover by maturity'!K101+'Turnover by maturity'!K115+'Turnover by maturity'!K129</f>
        <v>237613.98699999999</v>
      </c>
      <c r="L17" s="20">
        <f>'Turnover by maturity'!L17+'Turnover by maturity'!L31+'Turnover by maturity'!L45+'Turnover by maturity'!L59+'Turnover by maturity'!L73+'Turnover by maturity'!L87+'Turnover by maturity'!L101+'Turnover by maturity'!L115+'Turnover by maturity'!L129</f>
        <v>17.498000000000001</v>
      </c>
      <c r="M17" s="20">
        <f>'Turnover by maturity'!M17+'Turnover by maturity'!M31+'Turnover by maturity'!M45+'Turnover by maturity'!M59+'Turnover by maturity'!M73+'Turnover by maturity'!M87+'Turnover by maturity'!M101+'Turnover by maturity'!M115+'Turnover by maturity'!M129</f>
        <v>0</v>
      </c>
      <c r="N17" s="20">
        <f>'Turnover by maturity'!N17+'Turnover by maturity'!N31+'Turnover by maturity'!N45+'Turnover by maturity'!N59+'Turnover by maturity'!N73+'Turnover by maturity'!N87+'Turnover by maturity'!N101+'Turnover by maturity'!N115+'Turnover by maturity'!N129</f>
        <v>3.5870000000000002</v>
      </c>
      <c r="O17" s="20">
        <f>'Turnover by maturity'!O17+'Turnover by maturity'!O31+'Turnover by maturity'!O45+'Turnover by maturity'!O59+'Turnover by maturity'!O73+'Turnover by maturity'!O87+'Turnover by maturity'!O101+'Turnover by maturity'!O115+'Turnover by maturity'!O129</f>
        <v>1565.4349999999997</v>
      </c>
      <c r="P17" s="20">
        <f>'Turnover by maturity'!P17+'Turnover by maturity'!P31+'Turnover by maturity'!P45+'Turnover by maturity'!P59+'Turnover by maturity'!P73+'Turnover by maturity'!P87+'Turnover by maturity'!P101+'Turnover by maturity'!P115+'Turnover by maturity'!P129</f>
        <v>0</v>
      </c>
      <c r="Q17" s="20">
        <f>'Turnover by maturity'!Q17+'Turnover by maturity'!Q31+'Turnover by maturity'!Q45+'Turnover by maturity'!Q59+'Turnover by maturity'!Q73+'Turnover by maturity'!Q87+'Turnover by maturity'!Q101+'Turnover by maturity'!Q115+'Turnover by maturity'!Q129</f>
        <v>0</v>
      </c>
    </row>
    <row r="18" spans="1:17" x14ac:dyDescent="0.2">
      <c r="A18" s="8" t="s">
        <v>37</v>
      </c>
      <c r="B18" s="20">
        <f>'Turnover by maturity'!B18+'Turnover by maturity'!B32+'Turnover by maturity'!B46+'Turnover by maturity'!B60+'Turnover by maturity'!B74+'Turnover by maturity'!B88+'Turnover by maturity'!B102+'Turnover by maturity'!B116+'Turnover by maturity'!B130</f>
        <v>331657.22100000014</v>
      </c>
      <c r="C18" s="20">
        <f>'Turnover by maturity'!C18+'Turnover by maturity'!C32+'Turnover by maturity'!C46+'Turnover by maturity'!C60+'Turnover by maturity'!C74+'Turnover by maturity'!C88+'Turnover by maturity'!C102+'Turnover by maturity'!C116+'Turnover by maturity'!C130</f>
        <v>103161.70800000001</v>
      </c>
      <c r="D18" s="20">
        <f>'Turnover by maturity'!D18+'Turnover by maturity'!D32+'Turnover by maturity'!D46+'Turnover by maturity'!D60+'Turnover by maturity'!D74+'Turnover by maturity'!D88+'Turnover by maturity'!D102+'Turnover by maturity'!D116+'Turnover by maturity'!D130</f>
        <v>120493.06200000001</v>
      </c>
      <c r="E18" s="20">
        <f>'Turnover by maturity'!E18+'Turnover by maturity'!E32+'Turnover by maturity'!E46+'Turnover by maturity'!E60+'Turnover by maturity'!E74+'Turnover by maturity'!E88+'Turnover by maturity'!E102+'Turnover by maturity'!E116+'Turnover by maturity'!E130</f>
        <v>162.45100000000002</v>
      </c>
      <c r="F18" s="20">
        <f>'Turnover by maturity'!F18+'Turnover by maturity'!F32+'Turnover by maturity'!F46+'Turnover by maturity'!F60+'Turnover by maturity'!F74+'Turnover by maturity'!F88+'Turnover by maturity'!F102+'Turnover by maturity'!F116+'Turnover by maturity'!F130</f>
        <v>47568.114999999998</v>
      </c>
      <c r="G18" s="20">
        <f>'Turnover by maturity'!G18+'Turnover by maturity'!G32+'Turnover by maturity'!G46+'Turnover by maturity'!G60+'Turnover by maturity'!G74+'Turnover by maturity'!G88+'Turnover by maturity'!G102+'Turnover by maturity'!G116+'Turnover by maturity'!G130</f>
        <v>247242.73000000004</v>
      </c>
      <c r="H18" s="20">
        <f>'Turnover by maturity'!H18+'Turnover by maturity'!H32+'Turnover by maturity'!H46+'Turnover by maturity'!H60+'Turnover by maturity'!H74+'Turnover by maturity'!H88+'Turnover by maturity'!H102+'Turnover by maturity'!H116+'Turnover by maturity'!H130</f>
        <v>497.96699999999998</v>
      </c>
      <c r="I18" s="20">
        <f>'Turnover by maturity'!I18+'Turnover by maturity'!I32+'Turnover by maturity'!I46+'Turnover by maturity'!I60+'Turnover by maturity'!I74+'Turnover by maturity'!I88+'Turnover by maturity'!I102+'Turnover by maturity'!I116+'Turnover by maturity'!I130</f>
        <v>4437.5460000000003</v>
      </c>
      <c r="J18" s="20">
        <f>'Turnover by maturity'!J18+'Turnover by maturity'!J32+'Turnover by maturity'!J46+'Turnover by maturity'!J60+'Turnover by maturity'!J74+'Turnover by maturity'!J88+'Turnover by maturity'!J102+'Turnover by maturity'!J116+'Turnover by maturity'!J130</f>
        <v>13404.573</v>
      </c>
      <c r="K18" s="20">
        <f>'Turnover by maturity'!K18+'Turnover by maturity'!K32+'Turnover by maturity'!K46+'Turnover by maturity'!K60+'Turnover by maturity'!K74+'Turnover by maturity'!K88+'Turnover by maturity'!K102+'Turnover by maturity'!K116+'Turnover by maturity'!K130</f>
        <v>215848.63700000002</v>
      </c>
      <c r="L18" s="20">
        <f>'Turnover by maturity'!L18+'Turnover by maturity'!L32+'Turnover by maturity'!L46+'Turnover by maturity'!L60+'Turnover by maturity'!L74+'Turnover by maturity'!L88+'Turnover by maturity'!L102+'Turnover by maturity'!L116+'Turnover by maturity'!L130</f>
        <v>16.795000000000002</v>
      </c>
      <c r="M18" s="20">
        <f>'Turnover by maturity'!M18+'Turnover by maturity'!M32+'Turnover by maturity'!M46+'Turnover by maturity'!M60+'Turnover by maturity'!M74+'Turnover by maturity'!M88+'Turnover by maturity'!M102+'Turnover by maturity'!M116+'Turnover by maturity'!M130</f>
        <v>51.801000000000002</v>
      </c>
      <c r="N18" s="20">
        <f>'Turnover by maturity'!N18+'Turnover by maturity'!N32+'Turnover by maturity'!N46+'Turnover by maturity'!N60+'Turnover by maturity'!N74+'Turnover by maturity'!N88+'Turnover by maturity'!N102+'Turnover by maturity'!N116+'Turnover by maturity'!N130</f>
        <v>11.561</v>
      </c>
      <c r="O18" s="20">
        <f>'Turnover by maturity'!O18+'Turnover by maturity'!O32+'Turnover by maturity'!O46+'Turnover by maturity'!O60+'Turnover by maturity'!O74+'Turnover by maturity'!O88+'Turnover by maturity'!O102+'Turnover by maturity'!O116+'Turnover by maturity'!O130</f>
        <v>3537.0719999999997</v>
      </c>
      <c r="P18" s="20">
        <f>'Turnover by maturity'!P18+'Turnover by maturity'!P32+'Turnover by maturity'!P46+'Turnover by maturity'!P60+'Turnover by maturity'!P74+'Turnover by maturity'!P88+'Turnover by maturity'!P102+'Turnover by maturity'!P116+'Turnover by maturity'!P130</f>
        <v>0</v>
      </c>
      <c r="Q18" s="20">
        <f>'Turnover by maturity'!Q18+'Turnover by maturity'!Q32+'Turnover by maturity'!Q46+'Turnover by maturity'!Q60+'Turnover by maturity'!Q74+'Turnover by maturity'!Q88+'Turnover by maturity'!Q102+'Turnover by maturity'!Q116+'Turnover by maturity'!Q130</f>
        <v>13.093999999999999</v>
      </c>
    </row>
    <row r="19" spans="1:17" x14ac:dyDescent="0.2">
      <c r="A19" s="8" t="s">
        <v>38</v>
      </c>
      <c r="B19" s="20">
        <f>'Turnover by maturity'!B19+'Turnover by maturity'!B33+'Turnover by maturity'!B47+'Turnover by maturity'!B61+'Turnover by maturity'!B75+'Turnover by maturity'!B89+'Turnover by maturity'!B103+'Turnover by maturity'!B117+'Turnover by maturity'!B131</f>
        <v>332665.92099999997</v>
      </c>
      <c r="C19" s="20">
        <f>'Turnover by maturity'!C19+'Turnover by maturity'!C33+'Turnover by maturity'!C47+'Turnover by maturity'!C61+'Turnover by maturity'!C75+'Turnover by maturity'!C89+'Turnover by maturity'!C103+'Turnover by maturity'!C117+'Turnover by maturity'!C131</f>
        <v>109248.762</v>
      </c>
      <c r="D19" s="20">
        <f>'Turnover by maturity'!D19+'Turnover by maturity'!D33+'Turnover by maturity'!D47+'Turnover by maturity'!D61+'Turnover by maturity'!D75+'Turnover by maturity'!D89+'Turnover by maturity'!D103+'Turnover by maturity'!D117+'Turnover by maturity'!D131</f>
        <v>93625.951000000015</v>
      </c>
      <c r="E19" s="20">
        <f>'Turnover by maturity'!E19+'Turnover by maturity'!E33+'Turnover by maturity'!E47+'Turnover by maturity'!E61+'Turnover by maturity'!E75+'Turnover by maturity'!E89+'Turnover by maturity'!E103+'Turnover by maturity'!E117+'Turnover by maturity'!E131</f>
        <v>277.42399999999998</v>
      </c>
      <c r="F19" s="20">
        <f>'Turnover by maturity'!F19+'Turnover by maturity'!F33+'Turnover by maturity'!F47+'Turnover by maturity'!F61+'Turnover by maturity'!F75+'Turnover by maturity'!F89+'Turnover by maturity'!F103+'Turnover by maturity'!F117+'Turnover by maturity'!F131</f>
        <v>44901.546000000002</v>
      </c>
      <c r="G19" s="20">
        <f>'Turnover by maturity'!G19+'Turnover by maturity'!G33+'Turnover by maturity'!G47+'Turnover by maturity'!G61+'Turnover by maturity'!G75+'Turnover by maturity'!G89+'Turnover by maturity'!G103+'Turnover by maturity'!G117+'Turnover by maturity'!G131</f>
        <v>270893.39299999998</v>
      </c>
      <c r="H19" s="20">
        <f>'Turnover by maturity'!H19+'Turnover by maturity'!H33+'Turnover by maturity'!H47+'Turnover by maturity'!H61+'Turnover by maturity'!H75+'Turnover by maturity'!H89+'Turnover by maturity'!H103+'Turnover by maturity'!H117+'Turnover by maturity'!H131</f>
        <v>444.68299999999999</v>
      </c>
      <c r="I19" s="20">
        <f>'Turnover by maturity'!I19+'Turnover by maturity'!I33+'Turnover by maturity'!I47+'Turnover by maturity'!I61+'Turnover by maturity'!I75+'Turnover by maturity'!I89+'Turnover by maturity'!I103+'Turnover by maturity'!I117+'Turnover by maturity'!I131</f>
        <v>3477.1890000000003</v>
      </c>
      <c r="J19" s="20">
        <f>'Turnover by maturity'!J19+'Turnover by maturity'!J33+'Turnover by maturity'!J47+'Turnover by maturity'!J61+'Turnover by maturity'!J75+'Turnover by maturity'!J89+'Turnover by maturity'!J103+'Turnover by maturity'!J117+'Turnover by maturity'!J131</f>
        <v>25073.021000000004</v>
      </c>
      <c r="K19" s="20">
        <f>'Turnover by maturity'!K19+'Turnover by maturity'!K33+'Turnover by maturity'!K47+'Turnover by maturity'!K61+'Turnover by maturity'!K75+'Turnover by maturity'!K89+'Turnover by maturity'!K103+'Turnover by maturity'!K117+'Turnover by maturity'!K131</f>
        <v>253922.36199999996</v>
      </c>
      <c r="L19" s="20">
        <f>'Turnover by maturity'!L19+'Turnover by maturity'!L33+'Turnover by maturity'!L47+'Turnover by maturity'!L61+'Turnover by maturity'!L75+'Turnover by maturity'!L89+'Turnover by maturity'!L103+'Turnover by maturity'!L117+'Turnover by maturity'!L131</f>
        <v>13.542</v>
      </c>
      <c r="M19" s="20">
        <f>'Turnover by maturity'!M19+'Turnover by maturity'!M33+'Turnover by maturity'!M47+'Turnover by maturity'!M61+'Turnover by maturity'!M75+'Turnover by maturity'!M89+'Turnover by maturity'!M103+'Turnover by maturity'!M117+'Turnover by maturity'!M131</f>
        <v>0</v>
      </c>
      <c r="N19" s="20">
        <f>'Turnover by maturity'!N19+'Turnover by maturity'!N33+'Turnover by maturity'!N47+'Turnover by maturity'!N61+'Turnover by maturity'!N75+'Turnover by maturity'!N89+'Turnover by maturity'!N103+'Turnover by maturity'!N117+'Turnover by maturity'!N131</f>
        <v>6.0129999999999999</v>
      </c>
      <c r="O19" s="20">
        <f>'Turnover by maturity'!O19+'Turnover by maturity'!O33+'Turnover by maturity'!O47+'Turnover by maturity'!O61+'Turnover by maturity'!O75+'Turnover by maturity'!O89+'Turnover by maturity'!O103+'Turnover by maturity'!O117+'Turnover by maturity'!O131</f>
        <v>3743.8130000000001</v>
      </c>
      <c r="P19" s="20">
        <f>'Turnover by maturity'!P19+'Turnover by maturity'!P33+'Turnover by maturity'!P47+'Turnover by maturity'!P61+'Turnover by maturity'!P75+'Turnover by maturity'!P89+'Turnover by maturity'!P103+'Turnover by maturity'!P117+'Turnover by maturity'!P131</f>
        <v>0.66300000000000003</v>
      </c>
      <c r="Q19" s="20">
        <f>'Turnover by maturity'!Q19+'Turnover by maturity'!Q33+'Turnover by maturity'!Q47+'Turnover by maturity'!Q61+'Turnover by maturity'!Q75+'Turnover by maturity'!Q89+'Turnover by maturity'!Q103+'Turnover by maturity'!Q117+'Turnover by maturity'!Q131</f>
        <v>0</v>
      </c>
    </row>
    <row r="20" spans="1:17" x14ac:dyDescent="0.2">
      <c r="A20" s="8" t="s">
        <v>39</v>
      </c>
      <c r="B20" s="20">
        <f>'Turnover by maturity'!B20+'Turnover by maturity'!B34+'Turnover by maturity'!B48+'Turnover by maturity'!B62+'Turnover by maturity'!B76+'Turnover by maturity'!B90+'Turnover by maturity'!B104+'Turnover by maturity'!B118+'Turnover by maturity'!B132</f>
        <v>364023.7</v>
      </c>
      <c r="C20" s="20">
        <f>'Turnover by maturity'!C20+'Turnover by maturity'!C34+'Turnover by maturity'!C48+'Turnover by maturity'!C62+'Turnover by maturity'!C76+'Turnover by maturity'!C90+'Turnover by maturity'!C104+'Turnover by maturity'!C118+'Turnover by maturity'!C132</f>
        <v>119923.77100000001</v>
      </c>
      <c r="D20" s="20">
        <f>'Turnover by maturity'!D20+'Turnover by maturity'!D34+'Turnover by maturity'!D48+'Turnover by maturity'!D62+'Turnover by maturity'!D76+'Turnover by maturity'!D90+'Turnover by maturity'!D104+'Turnover by maturity'!D118+'Turnover by maturity'!D132</f>
        <v>92051.335999999996</v>
      </c>
      <c r="E20" s="20">
        <f>'Turnover by maturity'!E20+'Turnover by maturity'!E34+'Turnover by maturity'!E48+'Turnover by maturity'!E62+'Turnover by maturity'!E76+'Turnover by maturity'!E90+'Turnover by maturity'!E104+'Turnover by maturity'!E118+'Turnover by maturity'!E132</f>
        <v>26.616</v>
      </c>
      <c r="F20" s="20">
        <f>'Turnover by maturity'!F20+'Turnover by maturity'!F34+'Turnover by maturity'!F48+'Turnover by maturity'!F62+'Turnover by maturity'!F76+'Turnover by maturity'!F90+'Turnover by maturity'!F104+'Turnover by maturity'!F118+'Turnover by maturity'!F132</f>
        <v>64793.306999999986</v>
      </c>
      <c r="G20" s="20">
        <f>'Turnover by maturity'!G20+'Turnover by maturity'!G34+'Turnover by maturity'!G48+'Turnover by maturity'!G62+'Turnover by maturity'!G76+'Turnover by maturity'!G90+'Turnover by maturity'!G104+'Turnover by maturity'!G118+'Turnover by maturity'!G132</f>
        <v>294710.84000000003</v>
      </c>
      <c r="H20" s="20">
        <f>'Turnover by maturity'!H20+'Turnover by maturity'!H34+'Turnover by maturity'!H48+'Turnover by maturity'!H62+'Turnover by maturity'!H76+'Turnover by maturity'!H90+'Turnover by maturity'!H104+'Turnover by maturity'!H118+'Turnover by maturity'!H132</f>
        <v>1571.595</v>
      </c>
      <c r="I20" s="20">
        <f>'Turnover by maturity'!I20+'Turnover by maturity'!I34+'Turnover by maturity'!I48+'Turnover by maturity'!I62+'Turnover by maturity'!I76+'Turnover by maturity'!I90+'Turnover by maturity'!I104+'Turnover by maturity'!I118+'Turnover by maturity'!I132</f>
        <v>2828.8419999999996</v>
      </c>
      <c r="J20" s="20">
        <f>'Turnover by maturity'!J20+'Turnover by maturity'!J34+'Turnover by maturity'!J48+'Turnover by maturity'!J62+'Turnover by maturity'!J76+'Turnover by maturity'!J90+'Turnover by maturity'!J104+'Turnover by maturity'!J118+'Turnover by maturity'!J132</f>
        <v>36106.617000000006</v>
      </c>
      <c r="K20" s="20">
        <f>'Turnover by maturity'!K20+'Turnover by maturity'!K34+'Turnover by maturity'!K48+'Turnover by maturity'!K62+'Turnover by maturity'!K76+'Turnover by maturity'!K90+'Turnover by maturity'!K104+'Turnover by maturity'!K118+'Turnover by maturity'!K132</f>
        <v>278085.886</v>
      </c>
      <c r="L20" s="20">
        <f>'Turnover by maturity'!L20+'Turnover by maturity'!L34+'Turnover by maturity'!L48+'Turnover by maturity'!L62+'Turnover by maturity'!L76+'Turnover by maturity'!L90+'Turnover by maturity'!L104+'Turnover by maturity'!L118+'Turnover by maturity'!L132</f>
        <v>0</v>
      </c>
      <c r="M20" s="20">
        <f>'Turnover by maturity'!M20+'Turnover by maturity'!M34+'Turnover by maturity'!M48+'Turnover by maturity'!M62+'Turnover by maturity'!M76+'Turnover by maturity'!M90+'Turnover by maturity'!M104+'Turnover by maturity'!M118+'Turnover by maturity'!M132</f>
        <v>1.1910000000000001</v>
      </c>
      <c r="N20" s="20">
        <f>'Turnover by maturity'!N20+'Turnover by maturity'!N34+'Turnover by maturity'!N48+'Turnover by maturity'!N62+'Turnover by maturity'!N76+'Turnover by maturity'!N90+'Turnover by maturity'!N104+'Turnover by maturity'!N118+'Turnover by maturity'!N132</f>
        <v>3.702</v>
      </c>
      <c r="O20" s="20">
        <f>'Turnover by maturity'!O20+'Turnover by maturity'!O34+'Turnover by maturity'!O48+'Turnover by maturity'!O62+'Turnover by maturity'!O76+'Turnover by maturity'!O90+'Turnover by maturity'!O104+'Turnover by maturity'!O118+'Turnover by maturity'!O132</f>
        <v>5931.527</v>
      </c>
      <c r="P20" s="20">
        <f>'Turnover by maturity'!P20+'Turnover by maturity'!P34+'Turnover by maturity'!P48+'Turnover by maturity'!P62+'Turnover by maturity'!P76+'Turnover by maturity'!P90+'Turnover by maturity'!P104+'Turnover by maturity'!P118+'Turnover by maturity'!P132</f>
        <v>0</v>
      </c>
      <c r="Q20" s="20">
        <f>'Turnover by maturity'!Q20+'Turnover by maturity'!Q34+'Turnover by maturity'!Q48+'Turnover by maturity'!Q62+'Turnover by maturity'!Q76+'Turnover by maturity'!Q90+'Turnover by maturity'!Q104+'Turnover by maturity'!Q118+'Turnover by maturity'!Q132</f>
        <v>0</v>
      </c>
    </row>
    <row r="21" spans="1:17" x14ac:dyDescent="0.2">
      <c r="A21" s="18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x14ac:dyDescent="0.2">
      <c r="A22" s="1" t="s">
        <v>25</v>
      </c>
    </row>
    <row r="23" spans="1:17" x14ac:dyDescent="0.2">
      <c r="A23" s="1" t="s">
        <v>11</v>
      </c>
      <c r="B23" s="1"/>
      <c r="C23" s="1"/>
    </row>
    <row r="24" spans="1:17" x14ac:dyDescent="0.2">
      <c r="A24" s="1"/>
      <c r="B24" s="1"/>
      <c r="C24" s="1"/>
    </row>
    <row r="29" spans="1:17" x14ac:dyDescent="0.2">
      <c r="B29" s="9"/>
    </row>
  </sheetData>
  <mergeCells count="16">
    <mergeCell ref="D7:E7"/>
    <mergeCell ref="N6:Q6"/>
    <mergeCell ref="P7:Q7"/>
    <mergeCell ref="N7:O7"/>
    <mergeCell ref="L7:M7"/>
    <mergeCell ref="J7:K7"/>
    <mergeCell ref="A1:Q1"/>
    <mergeCell ref="A2:Q2"/>
    <mergeCell ref="A3:Q3"/>
    <mergeCell ref="A6:A8"/>
    <mergeCell ref="B6:E6"/>
    <mergeCell ref="F6:I6"/>
    <mergeCell ref="J6:M6"/>
    <mergeCell ref="F7:G7"/>
    <mergeCell ref="H7:I7"/>
    <mergeCell ref="B7:C7"/>
  </mergeCells>
  <phoneticPr fontId="0" type="noConversion"/>
  <pageMargins left="0.18" right="0.17" top="1" bottom="1" header="0.5" footer="0.5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Q140"/>
  <sheetViews>
    <sheetView showZeros="0" topLeftCell="A112" zoomScaleNormal="100" workbookViewId="0">
      <selection activeCell="B121" sqref="B121:Q132"/>
    </sheetView>
  </sheetViews>
  <sheetFormatPr defaultRowHeight="12.75" x14ac:dyDescent="0.2"/>
  <cols>
    <col min="1" max="1" width="13.42578125" style="1" customWidth="1"/>
    <col min="2" max="2" width="10.7109375" style="3" customWidth="1"/>
    <col min="3" max="3" width="12.28515625" style="3" customWidth="1"/>
    <col min="4" max="4" width="10.7109375" style="3" customWidth="1"/>
    <col min="5" max="5" width="12.28515625" style="3" customWidth="1"/>
    <col min="6" max="6" width="10.7109375" style="3" customWidth="1"/>
    <col min="7" max="7" width="12.28515625" style="3" customWidth="1"/>
    <col min="8" max="8" width="10.7109375" style="3" customWidth="1"/>
    <col min="9" max="9" width="12.28515625" style="3" customWidth="1"/>
    <col min="10" max="10" width="10.7109375" style="3" customWidth="1"/>
    <col min="11" max="11" width="12.28515625" style="3" customWidth="1"/>
    <col min="12" max="12" width="10.7109375" style="3" customWidth="1"/>
    <col min="13" max="13" width="12.28515625" style="3" customWidth="1"/>
    <col min="14" max="14" width="10.7109375" style="3" customWidth="1"/>
    <col min="15" max="15" width="12.28515625" style="3" customWidth="1"/>
    <col min="16" max="16" width="10.7109375" style="3" customWidth="1"/>
    <col min="17" max="17" width="12.28515625" style="3" customWidth="1"/>
    <col min="18" max="16384" width="9.140625" style="3"/>
  </cols>
  <sheetData>
    <row r="1" spans="1:17" x14ac:dyDescent="0.2">
      <c r="A1" s="22" t="s">
        <v>40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5" spans="1:17" ht="18" x14ac:dyDescent="0.25">
      <c r="A5" s="10" t="s">
        <v>12</v>
      </c>
      <c r="B5" s="11"/>
      <c r="C5" s="11"/>
      <c r="D5" s="12"/>
      <c r="E5" s="13"/>
      <c r="M5" s="32"/>
      <c r="N5" s="32"/>
      <c r="Q5" s="6" t="s">
        <v>20</v>
      </c>
    </row>
    <row r="6" spans="1:17" s="14" customFormat="1" x14ac:dyDescent="0.2">
      <c r="A6" s="30"/>
      <c r="B6" s="26" t="s">
        <v>2</v>
      </c>
      <c r="C6" s="26"/>
      <c r="D6" s="26"/>
      <c r="E6" s="26"/>
      <c r="F6" s="27" t="s">
        <v>3</v>
      </c>
      <c r="G6" s="28"/>
      <c r="H6" s="28"/>
      <c r="I6" s="29"/>
      <c r="J6" s="27" t="s">
        <v>4</v>
      </c>
      <c r="K6" s="28"/>
      <c r="L6" s="28"/>
      <c r="M6" s="29"/>
      <c r="N6" s="27" t="s">
        <v>5</v>
      </c>
      <c r="O6" s="28"/>
      <c r="P6" s="28"/>
      <c r="Q6" s="29"/>
    </row>
    <row r="7" spans="1:17" s="14" customFormat="1" x14ac:dyDescent="0.2">
      <c r="A7" s="30"/>
      <c r="B7" s="26" t="s">
        <v>6</v>
      </c>
      <c r="C7" s="26"/>
      <c r="D7" s="26" t="s">
        <v>7</v>
      </c>
      <c r="E7" s="26"/>
      <c r="F7" s="26" t="s">
        <v>6</v>
      </c>
      <c r="G7" s="26"/>
      <c r="H7" s="26" t="s">
        <v>7</v>
      </c>
      <c r="I7" s="26"/>
      <c r="J7" s="26" t="s">
        <v>6</v>
      </c>
      <c r="K7" s="26"/>
      <c r="L7" s="26" t="s">
        <v>7</v>
      </c>
      <c r="M7" s="26"/>
      <c r="N7" s="26" t="s">
        <v>6</v>
      </c>
      <c r="O7" s="26"/>
      <c r="P7" s="26" t="s">
        <v>7</v>
      </c>
      <c r="Q7" s="26"/>
    </row>
    <row r="8" spans="1:17" s="14" customFormat="1" ht="25.5" x14ac:dyDescent="0.2">
      <c r="A8" s="30"/>
      <c r="B8" s="7" t="s">
        <v>8</v>
      </c>
      <c r="C8" s="7" t="s">
        <v>9</v>
      </c>
      <c r="D8" s="7" t="s">
        <v>8</v>
      </c>
      <c r="E8" s="7" t="s">
        <v>9</v>
      </c>
      <c r="F8" s="7" t="s">
        <v>8</v>
      </c>
      <c r="G8" s="7" t="s">
        <v>9</v>
      </c>
      <c r="H8" s="7" t="s">
        <v>8</v>
      </c>
      <c r="I8" s="7" t="s">
        <v>9</v>
      </c>
      <c r="J8" s="7" t="s">
        <v>8</v>
      </c>
      <c r="K8" s="7" t="s">
        <v>9</v>
      </c>
      <c r="L8" s="7" t="s">
        <v>8</v>
      </c>
      <c r="M8" s="7" t="s">
        <v>9</v>
      </c>
      <c r="N8" s="7" t="s">
        <v>8</v>
      </c>
      <c r="O8" s="7" t="s">
        <v>9</v>
      </c>
      <c r="P8" s="7" t="s">
        <v>8</v>
      </c>
      <c r="Q8" s="7" t="s">
        <v>9</v>
      </c>
    </row>
    <row r="9" spans="1:17" s="14" customFormat="1" ht="15" customHeight="1" x14ac:dyDescent="0.2">
      <c r="A9" s="19" t="s">
        <v>28</v>
      </c>
      <c r="B9" s="21">
        <v>160370.79</v>
      </c>
      <c r="C9" s="21">
        <v>61491.538999999997</v>
      </c>
      <c r="D9" s="21">
        <v>130345.512</v>
      </c>
      <c r="E9" s="21">
        <v>0</v>
      </c>
      <c r="F9" s="21">
        <v>41274.040999999997</v>
      </c>
      <c r="G9" s="21">
        <v>248270.21100000001</v>
      </c>
      <c r="H9" s="21">
        <v>0</v>
      </c>
      <c r="I9" s="21">
        <v>76.763000000000005</v>
      </c>
      <c r="J9" s="21">
        <v>5596.5969999999998</v>
      </c>
      <c r="K9" s="21">
        <v>214353.834</v>
      </c>
      <c r="L9" s="21">
        <v>0</v>
      </c>
      <c r="M9" s="21">
        <v>0</v>
      </c>
      <c r="N9" s="21">
        <v>0</v>
      </c>
      <c r="O9" s="21">
        <v>2857.7930000000001</v>
      </c>
      <c r="P9" s="21">
        <v>0</v>
      </c>
      <c r="Q9" s="21">
        <v>0</v>
      </c>
    </row>
    <row r="10" spans="1:17" s="14" customFormat="1" ht="15" customHeight="1" x14ac:dyDescent="0.2">
      <c r="A10" s="19" t="s">
        <v>29</v>
      </c>
      <c r="B10" s="21">
        <v>170802.182</v>
      </c>
      <c r="C10" s="21">
        <v>61611.54</v>
      </c>
      <c r="D10" s="21">
        <v>148647.38200000001</v>
      </c>
      <c r="E10" s="21">
        <v>0</v>
      </c>
      <c r="F10" s="21">
        <v>34876.012000000002</v>
      </c>
      <c r="G10" s="21">
        <v>245730.78899999999</v>
      </c>
      <c r="H10" s="21">
        <v>0</v>
      </c>
      <c r="I10" s="21">
        <v>99.765000000000001</v>
      </c>
      <c r="J10" s="21">
        <v>7005.7359999999999</v>
      </c>
      <c r="K10" s="21">
        <v>264674.35600000003</v>
      </c>
      <c r="L10" s="21">
        <v>0</v>
      </c>
      <c r="M10" s="21">
        <v>0</v>
      </c>
      <c r="N10" s="21">
        <v>0</v>
      </c>
      <c r="O10" s="21">
        <v>3079.94</v>
      </c>
      <c r="P10" s="21">
        <v>0</v>
      </c>
      <c r="Q10" s="21">
        <v>0</v>
      </c>
    </row>
    <row r="11" spans="1:17" s="14" customFormat="1" ht="15" customHeight="1" x14ac:dyDescent="0.2">
      <c r="A11" s="19" t="s">
        <v>30</v>
      </c>
      <c r="B11" s="21">
        <v>152982.772</v>
      </c>
      <c r="C11" s="21">
        <v>61147.097999999998</v>
      </c>
      <c r="D11" s="21">
        <v>148335.67600000001</v>
      </c>
      <c r="E11" s="21">
        <v>0</v>
      </c>
      <c r="F11" s="21">
        <v>64152.883000000002</v>
      </c>
      <c r="G11" s="21">
        <v>260147.065</v>
      </c>
      <c r="H11" s="21">
        <v>20.018999999999998</v>
      </c>
      <c r="I11" s="21">
        <v>109.425</v>
      </c>
      <c r="J11" s="21">
        <v>7535.38</v>
      </c>
      <c r="K11" s="21">
        <v>257442.215</v>
      </c>
      <c r="L11" s="21">
        <v>0</v>
      </c>
      <c r="M11" s="21">
        <v>0</v>
      </c>
      <c r="N11" s="21">
        <v>0</v>
      </c>
      <c r="O11" s="21">
        <v>4746.3789999999999</v>
      </c>
      <c r="P11" s="21">
        <v>0</v>
      </c>
      <c r="Q11" s="21">
        <v>0</v>
      </c>
    </row>
    <row r="12" spans="1:17" s="14" customFormat="1" ht="15" customHeight="1" x14ac:dyDescent="0.2">
      <c r="A12" s="19" t="s">
        <v>31</v>
      </c>
      <c r="B12" s="21">
        <v>180779.296</v>
      </c>
      <c r="C12" s="21">
        <v>73676.834000000003</v>
      </c>
      <c r="D12" s="21">
        <v>132478.25599999999</v>
      </c>
      <c r="E12" s="21">
        <v>0</v>
      </c>
      <c r="F12" s="21">
        <v>73104.729000000007</v>
      </c>
      <c r="G12" s="21">
        <v>209005.095</v>
      </c>
      <c r="H12" s="21">
        <v>138.46299999999999</v>
      </c>
      <c r="I12" s="21">
        <v>124.20099999999999</v>
      </c>
      <c r="J12" s="21">
        <v>7587.3289999999997</v>
      </c>
      <c r="K12" s="21">
        <v>216145.67300000001</v>
      </c>
      <c r="L12" s="21">
        <v>0.57399999999999995</v>
      </c>
      <c r="M12" s="21">
        <v>0</v>
      </c>
      <c r="N12" s="21">
        <v>0</v>
      </c>
      <c r="O12" s="21">
        <v>3912.5059999999999</v>
      </c>
      <c r="P12" s="21">
        <v>0</v>
      </c>
      <c r="Q12" s="21">
        <v>0</v>
      </c>
    </row>
    <row r="13" spans="1:17" s="14" customFormat="1" ht="15" customHeight="1" x14ac:dyDescent="0.2">
      <c r="A13" s="19" t="s">
        <v>32</v>
      </c>
      <c r="B13" s="21">
        <v>194429.79300000001</v>
      </c>
      <c r="C13" s="21">
        <v>79059.691999999995</v>
      </c>
      <c r="D13" s="21">
        <v>153691.22899999999</v>
      </c>
      <c r="E13" s="21">
        <v>0</v>
      </c>
      <c r="F13" s="21">
        <v>43119.872000000003</v>
      </c>
      <c r="G13" s="21">
        <v>191626.057</v>
      </c>
      <c r="H13" s="21">
        <v>0</v>
      </c>
      <c r="I13" s="21">
        <v>0</v>
      </c>
      <c r="J13" s="21">
        <v>6362.1109999999999</v>
      </c>
      <c r="K13" s="21">
        <v>332393.76899999997</v>
      </c>
      <c r="L13" s="21">
        <v>0</v>
      </c>
      <c r="M13" s="21">
        <v>0</v>
      </c>
      <c r="N13" s="21">
        <v>0</v>
      </c>
      <c r="O13" s="21">
        <v>2693.4349999999999</v>
      </c>
      <c r="P13" s="21">
        <v>0</v>
      </c>
      <c r="Q13" s="21">
        <v>0</v>
      </c>
    </row>
    <row r="14" spans="1:17" s="14" customFormat="1" ht="15" customHeight="1" x14ac:dyDescent="0.2">
      <c r="A14" s="19" t="s">
        <v>33</v>
      </c>
      <c r="B14" s="21">
        <v>174779.24900000001</v>
      </c>
      <c r="C14" s="21">
        <v>87003.05</v>
      </c>
      <c r="D14" s="21">
        <v>146372.45600000001</v>
      </c>
      <c r="E14" s="21">
        <v>0</v>
      </c>
      <c r="F14" s="21">
        <v>37551.527999999998</v>
      </c>
      <c r="G14" s="21">
        <v>309384.17099999997</v>
      </c>
      <c r="H14" s="21">
        <v>4771.7089999999998</v>
      </c>
      <c r="I14" s="21">
        <v>0</v>
      </c>
      <c r="J14" s="21">
        <v>7812.3</v>
      </c>
      <c r="K14" s="21">
        <v>341346.185</v>
      </c>
      <c r="L14" s="21">
        <v>0</v>
      </c>
      <c r="M14" s="21">
        <v>0</v>
      </c>
      <c r="N14" s="21">
        <v>0.71399999999999997</v>
      </c>
      <c r="O14" s="21">
        <v>2978.8890000000001</v>
      </c>
      <c r="P14" s="21">
        <v>0</v>
      </c>
      <c r="Q14" s="21">
        <v>0</v>
      </c>
    </row>
    <row r="15" spans="1:17" s="14" customFormat="1" ht="15" customHeight="1" x14ac:dyDescent="0.2">
      <c r="A15" s="19" t="s">
        <v>34</v>
      </c>
      <c r="B15" s="21">
        <v>179801.12899999999</v>
      </c>
      <c r="C15" s="21">
        <v>64598.601999999999</v>
      </c>
      <c r="D15" s="21">
        <v>140201.261</v>
      </c>
      <c r="E15" s="21">
        <v>0</v>
      </c>
      <c r="F15" s="21">
        <v>31191.68</v>
      </c>
      <c r="G15" s="21">
        <v>192978.505</v>
      </c>
      <c r="H15" s="21">
        <v>2435.2289999999998</v>
      </c>
      <c r="I15" s="21">
        <v>0</v>
      </c>
      <c r="J15" s="21">
        <v>10338.346</v>
      </c>
      <c r="K15" s="21">
        <v>282913.97700000001</v>
      </c>
      <c r="L15" s="21">
        <v>0</v>
      </c>
      <c r="M15" s="21">
        <v>0</v>
      </c>
      <c r="N15" s="21">
        <v>0</v>
      </c>
      <c r="O15" s="21">
        <v>1928.56</v>
      </c>
      <c r="P15" s="21">
        <v>0</v>
      </c>
      <c r="Q15" s="21">
        <v>0</v>
      </c>
    </row>
    <row r="16" spans="1:17" s="14" customFormat="1" ht="15" customHeight="1" x14ac:dyDescent="0.2">
      <c r="A16" s="19" t="s">
        <v>35</v>
      </c>
      <c r="B16" s="21">
        <v>222758.07500000001</v>
      </c>
      <c r="C16" s="21">
        <v>72712.883000000002</v>
      </c>
      <c r="D16" s="21">
        <v>164103.04699999999</v>
      </c>
      <c r="E16" s="21">
        <v>17.021000000000001</v>
      </c>
      <c r="F16" s="21">
        <v>51018.709000000003</v>
      </c>
      <c r="G16" s="21">
        <v>212523.76</v>
      </c>
      <c r="H16" s="21">
        <v>0</v>
      </c>
      <c r="I16" s="21">
        <v>14.772</v>
      </c>
      <c r="J16" s="21">
        <v>7147.9629999999997</v>
      </c>
      <c r="K16" s="21">
        <v>236249.641</v>
      </c>
      <c r="L16" s="21">
        <v>0</v>
      </c>
      <c r="M16" s="21">
        <v>0</v>
      </c>
      <c r="N16" s="21">
        <v>0</v>
      </c>
      <c r="O16" s="21">
        <v>1711.4939999999999</v>
      </c>
      <c r="P16" s="21">
        <v>0</v>
      </c>
      <c r="Q16" s="21">
        <v>0</v>
      </c>
    </row>
    <row r="17" spans="1:17" s="14" customFormat="1" ht="15" customHeight="1" x14ac:dyDescent="0.2">
      <c r="A17" s="19" t="s">
        <v>36</v>
      </c>
      <c r="B17" s="21">
        <v>261822.08799999999</v>
      </c>
      <c r="C17" s="21">
        <v>87940.047999999995</v>
      </c>
      <c r="D17" s="21">
        <v>165928.484</v>
      </c>
      <c r="E17" s="21">
        <v>0</v>
      </c>
      <c r="F17" s="21">
        <v>58254.298000000003</v>
      </c>
      <c r="G17" s="21">
        <v>235940.40400000001</v>
      </c>
      <c r="H17" s="21">
        <v>2.173</v>
      </c>
      <c r="I17" s="21">
        <v>0</v>
      </c>
      <c r="J17" s="21">
        <v>5479.93</v>
      </c>
      <c r="K17" s="21">
        <v>228977.66200000001</v>
      </c>
      <c r="L17" s="21">
        <v>0</v>
      </c>
      <c r="M17" s="21">
        <v>0</v>
      </c>
      <c r="N17" s="21">
        <v>0</v>
      </c>
      <c r="O17" s="21">
        <v>1386.482</v>
      </c>
      <c r="P17" s="21">
        <v>0</v>
      </c>
      <c r="Q17" s="21">
        <v>0</v>
      </c>
    </row>
    <row r="18" spans="1:17" s="14" customFormat="1" ht="15" customHeight="1" x14ac:dyDescent="0.2">
      <c r="A18" s="19" t="s">
        <v>37</v>
      </c>
      <c r="B18" s="21">
        <v>311775.93800000002</v>
      </c>
      <c r="C18" s="21">
        <v>91614.41</v>
      </c>
      <c r="D18" s="21">
        <v>114171.046</v>
      </c>
      <c r="E18" s="21">
        <v>0</v>
      </c>
      <c r="F18" s="21">
        <v>39040.885000000002</v>
      </c>
      <c r="G18" s="21">
        <v>212023.47</v>
      </c>
      <c r="H18" s="21">
        <v>0</v>
      </c>
      <c r="I18" s="21">
        <v>30.172999999999998</v>
      </c>
      <c r="J18" s="21">
        <v>13151.822</v>
      </c>
      <c r="K18" s="21">
        <v>207990.82500000001</v>
      </c>
      <c r="L18" s="21">
        <v>0</v>
      </c>
      <c r="M18" s="21">
        <v>0</v>
      </c>
      <c r="N18" s="21">
        <v>0</v>
      </c>
      <c r="O18" s="21">
        <v>2923.549</v>
      </c>
      <c r="P18" s="21">
        <v>0</v>
      </c>
      <c r="Q18" s="21">
        <v>0</v>
      </c>
    </row>
    <row r="19" spans="1:17" s="14" customFormat="1" ht="15" customHeight="1" x14ac:dyDescent="0.2">
      <c r="A19" s="19" t="s">
        <v>38</v>
      </c>
      <c r="B19" s="21">
        <v>308915.92</v>
      </c>
      <c r="C19" s="21">
        <v>94235.214000000007</v>
      </c>
      <c r="D19" s="21">
        <v>89207.19</v>
      </c>
      <c r="E19" s="21">
        <v>0</v>
      </c>
      <c r="F19" s="21">
        <v>35377.436999999998</v>
      </c>
      <c r="G19" s="21">
        <v>223360.071</v>
      </c>
      <c r="H19" s="21">
        <v>72.179000000000002</v>
      </c>
      <c r="I19" s="21">
        <v>0</v>
      </c>
      <c r="J19" s="21">
        <v>24689.935000000001</v>
      </c>
      <c r="K19" s="21">
        <v>238926.71400000001</v>
      </c>
      <c r="L19" s="21">
        <v>0</v>
      </c>
      <c r="M19" s="21">
        <v>0</v>
      </c>
      <c r="N19" s="21">
        <v>0</v>
      </c>
      <c r="O19" s="21">
        <v>3546.7190000000001</v>
      </c>
      <c r="P19" s="21">
        <v>0</v>
      </c>
      <c r="Q19" s="21">
        <v>0</v>
      </c>
    </row>
    <row r="20" spans="1:17" s="14" customFormat="1" ht="15" customHeight="1" x14ac:dyDescent="0.2">
      <c r="A20" s="19" t="s">
        <v>39</v>
      </c>
      <c r="B20" s="21">
        <v>309949.16499999998</v>
      </c>
      <c r="C20" s="21">
        <v>98781.46</v>
      </c>
      <c r="D20" s="21">
        <v>80879.100000000006</v>
      </c>
      <c r="E20" s="21">
        <v>0</v>
      </c>
      <c r="F20" s="21">
        <v>56034.267999999996</v>
      </c>
      <c r="G20" s="21">
        <v>242399.93900000001</v>
      </c>
      <c r="H20" s="21">
        <v>25.731000000000002</v>
      </c>
      <c r="I20" s="21">
        <v>0</v>
      </c>
      <c r="J20" s="21">
        <v>32282.899000000001</v>
      </c>
      <c r="K20" s="21">
        <v>237479.75</v>
      </c>
      <c r="L20" s="21">
        <v>0</v>
      </c>
      <c r="M20" s="21">
        <v>0</v>
      </c>
      <c r="N20" s="21">
        <v>0</v>
      </c>
      <c r="O20" s="21">
        <v>5216.7420000000002</v>
      </c>
      <c r="P20" s="21">
        <v>0</v>
      </c>
      <c r="Q20" s="21">
        <v>0</v>
      </c>
    </row>
    <row r="22" spans="1:17" ht="20.25" x14ac:dyDescent="0.25">
      <c r="A22" s="10" t="s">
        <v>13</v>
      </c>
      <c r="B22" s="31"/>
      <c r="C22" s="31"/>
      <c r="D22" s="12"/>
      <c r="E22" s="13"/>
      <c r="M22" s="32"/>
      <c r="N22" s="32"/>
      <c r="Q22" s="6"/>
    </row>
    <row r="23" spans="1:17" s="14" customFormat="1" ht="15" customHeight="1" x14ac:dyDescent="0.2">
      <c r="A23" s="19" t="s">
        <v>28</v>
      </c>
      <c r="B23" s="21">
        <v>2705.2179999999998</v>
      </c>
      <c r="C23" s="21">
        <v>3630.76</v>
      </c>
      <c r="D23" s="21">
        <v>13436.647999999999</v>
      </c>
      <c r="E23" s="21">
        <v>0</v>
      </c>
      <c r="F23" s="21">
        <v>3635.8690000000001</v>
      </c>
      <c r="G23" s="21">
        <v>25749.832999999999</v>
      </c>
      <c r="H23" s="21">
        <v>691.68499999999995</v>
      </c>
      <c r="I23" s="21">
        <v>1759.325</v>
      </c>
      <c r="J23" s="21">
        <v>243.71700000000001</v>
      </c>
      <c r="K23" s="21">
        <v>2543.88</v>
      </c>
      <c r="L23" s="21">
        <v>0</v>
      </c>
      <c r="M23" s="21">
        <v>25.562999999999999</v>
      </c>
      <c r="N23" s="21">
        <v>0</v>
      </c>
      <c r="O23" s="21">
        <v>74.116</v>
      </c>
      <c r="P23" s="21">
        <v>0</v>
      </c>
      <c r="Q23" s="21">
        <v>0</v>
      </c>
    </row>
    <row r="24" spans="1:17" s="14" customFormat="1" ht="15" customHeight="1" x14ac:dyDescent="0.2">
      <c r="A24" s="19" t="s">
        <v>29</v>
      </c>
      <c r="B24" s="21">
        <v>4837.9430000000002</v>
      </c>
      <c r="C24" s="21">
        <v>8761.17</v>
      </c>
      <c r="D24" s="21">
        <v>15438.217000000001</v>
      </c>
      <c r="E24" s="21">
        <v>142.25399999999999</v>
      </c>
      <c r="F24" s="21">
        <v>3177.3519999999999</v>
      </c>
      <c r="G24" s="21">
        <v>21956.73</v>
      </c>
      <c r="H24" s="21">
        <v>773.96100000000001</v>
      </c>
      <c r="I24" s="21">
        <v>1560.1089999999999</v>
      </c>
      <c r="J24" s="21">
        <v>239.65299999999999</v>
      </c>
      <c r="K24" s="21">
        <v>2604.2660000000001</v>
      </c>
      <c r="L24" s="21">
        <v>0</v>
      </c>
      <c r="M24" s="21">
        <v>0</v>
      </c>
      <c r="N24" s="21">
        <v>0</v>
      </c>
      <c r="O24" s="21">
        <v>10.744</v>
      </c>
      <c r="P24" s="21">
        <v>0</v>
      </c>
      <c r="Q24" s="21">
        <v>0</v>
      </c>
    </row>
    <row r="25" spans="1:17" s="14" customFormat="1" ht="15" customHeight="1" x14ac:dyDescent="0.2">
      <c r="A25" s="19" t="s">
        <v>30</v>
      </c>
      <c r="B25" s="21">
        <v>6284.2950000000001</v>
      </c>
      <c r="C25" s="21">
        <v>8429.1769999999997</v>
      </c>
      <c r="D25" s="21">
        <v>20174.394</v>
      </c>
      <c r="E25" s="21">
        <v>28.532</v>
      </c>
      <c r="F25" s="21">
        <v>4327.8270000000002</v>
      </c>
      <c r="G25" s="21">
        <v>15989.474</v>
      </c>
      <c r="H25" s="21">
        <v>806.38</v>
      </c>
      <c r="I25" s="21">
        <v>1462.2190000000001</v>
      </c>
      <c r="J25" s="21">
        <v>633.80399999999997</v>
      </c>
      <c r="K25" s="21">
        <v>14158.189</v>
      </c>
      <c r="L25" s="21">
        <v>0</v>
      </c>
      <c r="M25" s="21">
        <v>0</v>
      </c>
      <c r="N25" s="21">
        <v>0</v>
      </c>
      <c r="O25" s="21">
        <v>217.005</v>
      </c>
      <c r="P25" s="21">
        <v>0</v>
      </c>
      <c r="Q25" s="21">
        <v>0</v>
      </c>
    </row>
    <row r="26" spans="1:17" s="14" customFormat="1" ht="15" customHeight="1" x14ac:dyDescent="0.2">
      <c r="A26" s="19" t="s">
        <v>31</v>
      </c>
      <c r="B26" s="21">
        <v>3812.4520000000002</v>
      </c>
      <c r="C26" s="21">
        <v>3651.8130000000001</v>
      </c>
      <c r="D26" s="21">
        <v>21046.255000000001</v>
      </c>
      <c r="E26" s="21">
        <v>8.8450000000000006</v>
      </c>
      <c r="F26" s="21">
        <v>1749.7149999999999</v>
      </c>
      <c r="G26" s="21">
        <v>10004.710999999999</v>
      </c>
      <c r="H26" s="21">
        <v>305.30500000000001</v>
      </c>
      <c r="I26" s="21">
        <v>324.15899999999999</v>
      </c>
      <c r="J26" s="21">
        <v>619.327</v>
      </c>
      <c r="K26" s="21">
        <v>10805.118</v>
      </c>
      <c r="L26" s="21">
        <v>0</v>
      </c>
      <c r="M26" s="21">
        <v>20.259</v>
      </c>
      <c r="N26" s="21">
        <v>0</v>
      </c>
      <c r="O26" s="21">
        <v>485.49200000000002</v>
      </c>
      <c r="P26" s="21">
        <v>0</v>
      </c>
      <c r="Q26" s="21">
        <v>0</v>
      </c>
    </row>
    <row r="27" spans="1:17" s="14" customFormat="1" ht="15" customHeight="1" x14ac:dyDescent="0.2">
      <c r="A27" s="19" t="s">
        <v>32</v>
      </c>
      <c r="B27" s="21">
        <v>6396.8190000000004</v>
      </c>
      <c r="C27" s="21">
        <v>3327.4650000000001</v>
      </c>
      <c r="D27" s="21">
        <v>15871.766</v>
      </c>
      <c r="E27" s="21">
        <v>347.56299999999999</v>
      </c>
      <c r="F27" s="21">
        <v>3472.49</v>
      </c>
      <c r="G27" s="21">
        <v>19094.528999999999</v>
      </c>
      <c r="H27" s="21">
        <v>273.66000000000003</v>
      </c>
      <c r="I27" s="21">
        <v>707.22199999999998</v>
      </c>
      <c r="J27" s="21">
        <v>129.30799999999999</v>
      </c>
      <c r="K27" s="21">
        <v>2096.297</v>
      </c>
      <c r="L27" s="21">
        <v>0</v>
      </c>
      <c r="M27" s="21">
        <v>0</v>
      </c>
      <c r="N27" s="21">
        <v>1.2889999999999999</v>
      </c>
      <c r="O27" s="21">
        <v>176.59399999999999</v>
      </c>
      <c r="P27" s="21">
        <v>0</v>
      </c>
      <c r="Q27" s="21">
        <v>0</v>
      </c>
    </row>
    <row r="28" spans="1:17" s="14" customFormat="1" ht="15" customHeight="1" x14ac:dyDescent="0.2">
      <c r="A28" s="19" t="s">
        <v>33</v>
      </c>
      <c r="B28" s="21">
        <v>3606.6849999999999</v>
      </c>
      <c r="C28" s="21">
        <v>2573.3359999999998</v>
      </c>
      <c r="D28" s="21">
        <v>15941.509</v>
      </c>
      <c r="E28" s="21">
        <v>13.63</v>
      </c>
      <c r="F28" s="21">
        <v>668.17100000000005</v>
      </c>
      <c r="G28" s="21">
        <v>2916.62</v>
      </c>
      <c r="H28" s="21">
        <v>1128.6310000000001</v>
      </c>
      <c r="I28" s="21">
        <v>630.95899999999995</v>
      </c>
      <c r="J28" s="21">
        <v>159.84800000000001</v>
      </c>
      <c r="K28" s="21">
        <v>4726.5540000000001</v>
      </c>
      <c r="L28" s="21">
        <v>0</v>
      </c>
      <c r="M28" s="21">
        <v>0</v>
      </c>
      <c r="N28" s="21">
        <v>13.821999999999999</v>
      </c>
      <c r="O28" s="21">
        <v>66.834000000000003</v>
      </c>
      <c r="P28" s="21">
        <v>0</v>
      </c>
      <c r="Q28" s="21">
        <v>0</v>
      </c>
    </row>
    <row r="29" spans="1:17" s="14" customFormat="1" ht="15" customHeight="1" x14ac:dyDescent="0.2">
      <c r="A29" s="19" t="s">
        <v>34</v>
      </c>
      <c r="B29" s="21">
        <v>3358.1</v>
      </c>
      <c r="C29" s="21">
        <v>1701.2339999999999</v>
      </c>
      <c r="D29" s="21">
        <v>13900.076999999999</v>
      </c>
      <c r="E29" s="21">
        <v>1.883</v>
      </c>
      <c r="F29" s="21">
        <v>2689.009</v>
      </c>
      <c r="G29" s="21">
        <v>13924.968999999999</v>
      </c>
      <c r="H29" s="21">
        <v>389.23</v>
      </c>
      <c r="I29" s="21">
        <v>49.889000000000003</v>
      </c>
      <c r="J29" s="21">
        <v>137.07300000000001</v>
      </c>
      <c r="K29" s="21">
        <v>5016.7290000000003</v>
      </c>
      <c r="L29" s="21">
        <v>0</v>
      </c>
      <c r="M29" s="21">
        <v>0</v>
      </c>
      <c r="N29" s="21">
        <v>0</v>
      </c>
      <c r="O29" s="21">
        <v>636.70000000000005</v>
      </c>
      <c r="P29" s="21">
        <v>0</v>
      </c>
      <c r="Q29" s="21">
        <v>0</v>
      </c>
    </row>
    <row r="30" spans="1:17" s="14" customFormat="1" ht="15" customHeight="1" x14ac:dyDescent="0.2">
      <c r="A30" s="19" t="s">
        <v>35</v>
      </c>
      <c r="B30" s="21">
        <v>2954.8330000000001</v>
      </c>
      <c r="C30" s="21">
        <v>1694.7550000000001</v>
      </c>
      <c r="D30" s="21">
        <v>15301.166999999999</v>
      </c>
      <c r="E30" s="21">
        <v>118.774</v>
      </c>
      <c r="F30" s="21">
        <v>2225.6950000000002</v>
      </c>
      <c r="G30" s="21">
        <v>2941.3339999999998</v>
      </c>
      <c r="H30" s="21">
        <v>415.71199999999999</v>
      </c>
      <c r="I30" s="21">
        <v>397.54399999999998</v>
      </c>
      <c r="J30" s="21">
        <v>132.46799999999999</v>
      </c>
      <c r="K30" s="21">
        <v>8084.6319999999996</v>
      </c>
      <c r="L30" s="21">
        <v>0</v>
      </c>
      <c r="M30" s="21">
        <v>0</v>
      </c>
      <c r="N30" s="21">
        <v>0</v>
      </c>
      <c r="O30" s="21">
        <v>29.917000000000002</v>
      </c>
      <c r="P30" s="21">
        <v>0</v>
      </c>
      <c r="Q30" s="21">
        <v>0</v>
      </c>
    </row>
    <row r="31" spans="1:17" s="14" customFormat="1" ht="15" customHeight="1" x14ac:dyDescent="0.2">
      <c r="A31" s="19" t="s">
        <v>36</v>
      </c>
      <c r="B31" s="21">
        <v>4450.366</v>
      </c>
      <c r="C31" s="21">
        <v>2556.2310000000002</v>
      </c>
      <c r="D31" s="21">
        <v>11340.196</v>
      </c>
      <c r="E31" s="21">
        <v>148.57599999999999</v>
      </c>
      <c r="F31" s="21">
        <v>7818.7439999999997</v>
      </c>
      <c r="G31" s="21">
        <v>15907.754999999999</v>
      </c>
      <c r="H31" s="21">
        <v>562.83600000000001</v>
      </c>
      <c r="I31" s="21">
        <v>1067.874</v>
      </c>
      <c r="J31" s="21">
        <v>189.18700000000001</v>
      </c>
      <c r="K31" s="21">
        <v>2587.6370000000002</v>
      </c>
      <c r="L31" s="21">
        <v>17.498000000000001</v>
      </c>
      <c r="M31" s="21">
        <v>0</v>
      </c>
      <c r="N31" s="21">
        <v>0</v>
      </c>
      <c r="O31" s="21">
        <v>48.328000000000003</v>
      </c>
      <c r="P31" s="21">
        <v>0</v>
      </c>
      <c r="Q31" s="21">
        <v>0</v>
      </c>
    </row>
    <row r="32" spans="1:17" s="14" customFormat="1" ht="15" customHeight="1" x14ac:dyDescent="0.2">
      <c r="A32" s="19" t="s">
        <v>37</v>
      </c>
      <c r="B32" s="21">
        <v>3190.1280000000002</v>
      </c>
      <c r="C32" s="21">
        <v>4755.3230000000003</v>
      </c>
      <c r="D32" s="21">
        <v>4422.6329999999998</v>
      </c>
      <c r="E32" s="21">
        <v>64.31</v>
      </c>
      <c r="F32" s="21">
        <v>6359.8789999999999</v>
      </c>
      <c r="G32" s="21">
        <v>15320.708000000001</v>
      </c>
      <c r="H32" s="21">
        <v>269.51499999999999</v>
      </c>
      <c r="I32" s="21">
        <v>1359.74</v>
      </c>
      <c r="J32" s="21">
        <v>112.01</v>
      </c>
      <c r="K32" s="21">
        <v>1250.2860000000001</v>
      </c>
      <c r="L32" s="21">
        <v>16.795000000000002</v>
      </c>
      <c r="M32" s="21">
        <v>0</v>
      </c>
      <c r="N32" s="21">
        <v>0</v>
      </c>
      <c r="O32" s="21">
        <v>17.091000000000001</v>
      </c>
      <c r="P32" s="21">
        <v>0</v>
      </c>
      <c r="Q32" s="21">
        <v>0</v>
      </c>
    </row>
    <row r="33" spans="1:17" s="14" customFormat="1" ht="15" customHeight="1" x14ac:dyDescent="0.2">
      <c r="A33" s="19" t="s">
        <v>38</v>
      </c>
      <c r="B33" s="21">
        <v>5838.7060000000001</v>
      </c>
      <c r="C33" s="21">
        <v>9317.4940000000006</v>
      </c>
      <c r="D33" s="21">
        <v>2878.8580000000002</v>
      </c>
      <c r="E33" s="21">
        <v>143.11699999999999</v>
      </c>
      <c r="F33" s="21">
        <v>4490.9179999999997</v>
      </c>
      <c r="G33" s="21">
        <v>17030.587</v>
      </c>
      <c r="H33" s="21">
        <v>212.947</v>
      </c>
      <c r="I33" s="21">
        <v>2714.5590000000002</v>
      </c>
      <c r="J33" s="21">
        <v>101.756</v>
      </c>
      <c r="K33" s="21">
        <v>5593.509</v>
      </c>
      <c r="L33" s="21">
        <v>0</v>
      </c>
      <c r="M33" s="21">
        <v>0</v>
      </c>
      <c r="N33" s="21">
        <v>0</v>
      </c>
      <c r="O33" s="21">
        <v>22.873999999999999</v>
      </c>
      <c r="P33" s="21">
        <v>0.66300000000000003</v>
      </c>
      <c r="Q33" s="21">
        <v>0</v>
      </c>
    </row>
    <row r="34" spans="1:17" s="14" customFormat="1" ht="15" customHeight="1" x14ac:dyDescent="0.2">
      <c r="A34" s="19" t="s">
        <v>39</v>
      </c>
      <c r="B34" s="21">
        <v>6597.68</v>
      </c>
      <c r="C34" s="21">
        <v>9002.3510000000006</v>
      </c>
      <c r="D34" s="21">
        <v>4707.6989999999996</v>
      </c>
      <c r="E34" s="21">
        <v>26.616</v>
      </c>
      <c r="F34" s="21">
        <v>5032.0959999999995</v>
      </c>
      <c r="G34" s="21">
        <v>21668.413</v>
      </c>
      <c r="H34" s="21">
        <v>511.20100000000002</v>
      </c>
      <c r="I34" s="21">
        <v>2491.2939999999999</v>
      </c>
      <c r="J34" s="21">
        <v>1849.1320000000001</v>
      </c>
      <c r="K34" s="21">
        <v>20770.338</v>
      </c>
      <c r="L34" s="21">
        <v>0</v>
      </c>
      <c r="M34" s="21">
        <v>0</v>
      </c>
      <c r="N34" s="21">
        <v>0</v>
      </c>
      <c r="O34" s="21">
        <v>530.07000000000005</v>
      </c>
      <c r="P34" s="21">
        <v>0</v>
      </c>
      <c r="Q34" s="21">
        <v>0</v>
      </c>
    </row>
    <row r="36" spans="1:17" ht="20.25" x14ac:dyDescent="0.25">
      <c r="A36" s="10" t="s">
        <v>14</v>
      </c>
      <c r="B36" s="31"/>
      <c r="C36" s="31"/>
      <c r="D36" s="12"/>
      <c r="E36" s="13"/>
      <c r="M36" s="32"/>
      <c r="N36" s="32"/>
      <c r="Q36" s="6"/>
    </row>
    <row r="37" spans="1:17" s="14" customFormat="1" ht="15" customHeight="1" x14ac:dyDescent="0.2">
      <c r="A37" s="19" t="s">
        <v>28</v>
      </c>
      <c r="B37" s="21">
        <v>848.60199999999998</v>
      </c>
      <c r="C37" s="21">
        <v>839.45600000000002</v>
      </c>
      <c r="D37" s="21">
        <v>712.52599999999995</v>
      </c>
      <c r="E37" s="21">
        <v>132.36199999999999</v>
      </c>
      <c r="F37" s="21">
        <v>145.51499999999999</v>
      </c>
      <c r="G37" s="21">
        <v>4006.3449999999998</v>
      </c>
      <c r="H37" s="21">
        <v>99.956999999999994</v>
      </c>
      <c r="I37" s="21">
        <v>1098.7550000000001</v>
      </c>
      <c r="J37" s="21">
        <v>108.96</v>
      </c>
      <c r="K37" s="21">
        <v>721.69899999999996</v>
      </c>
      <c r="L37" s="21">
        <v>0</v>
      </c>
      <c r="M37" s="21">
        <v>280.089</v>
      </c>
      <c r="N37" s="21">
        <v>0</v>
      </c>
      <c r="O37" s="21">
        <v>12.41</v>
      </c>
      <c r="P37" s="21">
        <v>0</v>
      </c>
      <c r="Q37" s="21">
        <v>0</v>
      </c>
    </row>
    <row r="38" spans="1:17" s="14" customFormat="1" ht="15" customHeight="1" x14ac:dyDescent="0.2">
      <c r="A38" s="19" t="s">
        <v>29</v>
      </c>
      <c r="B38" s="21">
        <v>385.37599999999998</v>
      </c>
      <c r="C38" s="21">
        <v>214.376</v>
      </c>
      <c r="D38" s="21">
        <v>727.01099999999997</v>
      </c>
      <c r="E38" s="21">
        <v>72.849000000000004</v>
      </c>
      <c r="F38" s="21">
        <v>48.591000000000001</v>
      </c>
      <c r="G38" s="21">
        <v>644.23299999999995</v>
      </c>
      <c r="H38" s="21">
        <v>46.154000000000003</v>
      </c>
      <c r="I38" s="21">
        <v>563.66600000000005</v>
      </c>
      <c r="J38" s="21">
        <v>39.634</v>
      </c>
      <c r="K38" s="21">
        <v>351.63900000000001</v>
      </c>
      <c r="L38" s="21">
        <v>0</v>
      </c>
      <c r="M38" s="21">
        <v>108.82899999999999</v>
      </c>
      <c r="N38" s="21">
        <v>0</v>
      </c>
      <c r="O38" s="21">
        <v>66.028000000000006</v>
      </c>
      <c r="P38" s="21">
        <v>0</v>
      </c>
      <c r="Q38" s="21">
        <v>0</v>
      </c>
    </row>
    <row r="39" spans="1:17" s="14" customFormat="1" ht="15" customHeight="1" x14ac:dyDescent="0.2">
      <c r="A39" s="19" t="s">
        <v>30</v>
      </c>
      <c r="B39" s="21">
        <v>313.98200000000003</v>
      </c>
      <c r="C39" s="21">
        <v>605.75099999999998</v>
      </c>
      <c r="D39" s="21">
        <v>1112.7539999999999</v>
      </c>
      <c r="E39" s="21">
        <v>7.6429999999999998</v>
      </c>
      <c r="F39" s="21">
        <v>92.566999999999993</v>
      </c>
      <c r="G39" s="21">
        <v>708.75199999999995</v>
      </c>
      <c r="H39" s="21">
        <v>29.867000000000001</v>
      </c>
      <c r="I39" s="21">
        <v>797.61400000000003</v>
      </c>
      <c r="J39" s="21">
        <v>200.01400000000001</v>
      </c>
      <c r="K39" s="21">
        <v>224.10300000000001</v>
      </c>
      <c r="L39" s="21">
        <v>0</v>
      </c>
      <c r="M39" s="21">
        <v>189.37299999999999</v>
      </c>
      <c r="N39" s="21">
        <v>0</v>
      </c>
      <c r="O39" s="21">
        <v>54.377000000000002</v>
      </c>
      <c r="P39" s="21">
        <v>0</v>
      </c>
      <c r="Q39" s="21">
        <v>0</v>
      </c>
    </row>
    <row r="40" spans="1:17" s="14" customFormat="1" ht="15" customHeight="1" x14ac:dyDescent="0.2">
      <c r="A40" s="19" t="s">
        <v>31</v>
      </c>
      <c r="B40" s="21">
        <v>232.67099999999999</v>
      </c>
      <c r="C40" s="21">
        <v>158.66200000000001</v>
      </c>
      <c r="D40" s="21">
        <v>1194.049</v>
      </c>
      <c r="E40" s="21">
        <v>25.463999999999999</v>
      </c>
      <c r="F40" s="21">
        <v>210.11</v>
      </c>
      <c r="G40" s="21">
        <v>1159.721</v>
      </c>
      <c r="H40" s="21">
        <v>57.402999999999999</v>
      </c>
      <c r="I40" s="21">
        <v>552.08000000000004</v>
      </c>
      <c r="J40" s="21">
        <v>40.420999999999999</v>
      </c>
      <c r="K40" s="21">
        <v>603.71500000000003</v>
      </c>
      <c r="L40" s="21">
        <v>0</v>
      </c>
      <c r="M40" s="21">
        <v>191.49700000000001</v>
      </c>
      <c r="N40" s="21">
        <v>0</v>
      </c>
      <c r="O40" s="21">
        <v>19.783000000000001</v>
      </c>
      <c r="P40" s="21">
        <v>0</v>
      </c>
      <c r="Q40" s="21">
        <v>0</v>
      </c>
    </row>
    <row r="41" spans="1:17" s="14" customFormat="1" ht="15" customHeight="1" x14ac:dyDescent="0.2">
      <c r="A41" s="19" t="s">
        <v>32</v>
      </c>
      <c r="B41" s="21">
        <v>963.4</v>
      </c>
      <c r="C41" s="21">
        <v>525.16700000000003</v>
      </c>
      <c r="D41" s="21">
        <v>1427.23</v>
      </c>
      <c r="E41" s="21">
        <v>1.298</v>
      </c>
      <c r="F41" s="21">
        <v>85.241</v>
      </c>
      <c r="G41" s="21">
        <v>1193.3720000000001</v>
      </c>
      <c r="H41" s="21">
        <v>63.646999999999998</v>
      </c>
      <c r="I41" s="21">
        <v>291.887</v>
      </c>
      <c r="J41" s="21">
        <v>51.551000000000002</v>
      </c>
      <c r="K41" s="21">
        <v>646.71799999999996</v>
      </c>
      <c r="L41" s="21">
        <v>0</v>
      </c>
      <c r="M41" s="21">
        <v>91.046999999999997</v>
      </c>
      <c r="N41" s="21">
        <v>0</v>
      </c>
      <c r="O41" s="21">
        <v>19.085000000000001</v>
      </c>
      <c r="P41" s="21">
        <v>0</v>
      </c>
      <c r="Q41" s="21">
        <v>0</v>
      </c>
    </row>
    <row r="42" spans="1:17" s="14" customFormat="1" ht="15" customHeight="1" x14ac:dyDescent="0.2">
      <c r="A42" s="19" t="s">
        <v>33</v>
      </c>
      <c r="B42" s="21">
        <v>291.72300000000001</v>
      </c>
      <c r="C42" s="21">
        <v>231.32900000000001</v>
      </c>
      <c r="D42" s="21">
        <v>1264.58</v>
      </c>
      <c r="E42" s="21">
        <v>167.863</v>
      </c>
      <c r="F42" s="21">
        <v>57.784999999999997</v>
      </c>
      <c r="G42" s="21">
        <v>1241.1869999999999</v>
      </c>
      <c r="H42" s="21">
        <v>22.946000000000002</v>
      </c>
      <c r="I42" s="21">
        <v>222.28800000000001</v>
      </c>
      <c r="J42" s="21">
        <v>48.915999999999997</v>
      </c>
      <c r="K42" s="21">
        <v>477.214</v>
      </c>
      <c r="L42" s="21">
        <v>0</v>
      </c>
      <c r="M42" s="21">
        <v>0</v>
      </c>
      <c r="N42" s="21">
        <v>0.71499999999999997</v>
      </c>
      <c r="O42" s="21">
        <v>46.362000000000002</v>
      </c>
      <c r="P42" s="21">
        <v>0</v>
      </c>
      <c r="Q42" s="21">
        <v>0</v>
      </c>
    </row>
    <row r="43" spans="1:17" s="14" customFormat="1" ht="15" customHeight="1" x14ac:dyDescent="0.2">
      <c r="A43" s="19" t="s">
        <v>34</v>
      </c>
      <c r="B43" s="21">
        <v>331.13799999999998</v>
      </c>
      <c r="C43" s="21">
        <v>85.4</v>
      </c>
      <c r="D43" s="21">
        <v>1062.355</v>
      </c>
      <c r="E43" s="21">
        <v>125.723</v>
      </c>
      <c r="F43" s="21">
        <v>28.850999999999999</v>
      </c>
      <c r="G43" s="21">
        <v>929.60900000000004</v>
      </c>
      <c r="H43" s="21">
        <v>11.042</v>
      </c>
      <c r="I43" s="21">
        <v>97.3</v>
      </c>
      <c r="J43" s="21">
        <v>42.978000000000002</v>
      </c>
      <c r="K43" s="21">
        <v>133.11500000000001</v>
      </c>
      <c r="L43" s="21">
        <v>0</v>
      </c>
      <c r="M43" s="21">
        <v>0</v>
      </c>
      <c r="N43" s="21">
        <v>0</v>
      </c>
      <c r="O43" s="21">
        <v>146.78100000000001</v>
      </c>
      <c r="P43" s="21">
        <v>0</v>
      </c>
      <c r="Q43" s="21">
        <v>0</v>
      </c>
    </row>
    <row r="44" spans="1:17" s="14" customFormat="1" ht="15" customHeight="1" x14ac:dyDescent="0.2">
      <c r="A44" s="19" t="s">
        <v>35</v>
      </c>
      <c r="B44" s="21">
        <v>551.41200000000003</v>
      </c>
      <c r="C44" s="21">
        <v>651.399</v>
      </c>
      <c r="D44" s="21">
        <v>820.93299999999999</v>
      </c>
      <c r="E44" s="21">
        <v>159.89400000000001</v>
      </c>
      <c r="F44" s="21">
        <v>5.2530000000000001</v>
      </c>
      <c r="G44" s="21">
        <v>320.34100000000001</v>
      </c>
      <c r="H44" s="21">
        <v>36.564</v>
      </c>
      <c r="I44" s="21">
        <v>34.470999999999997</v>
      </c>
      <c r="J44" s="21">
        <v>40.658000000000001</v>
      </c>
      <c r="K44" s="21">
        <v>97.924999999999997</v>
      </c>
      <c r="L44" s="21">
        <v>13.537000000000001</v>
      </c>
      <c r="M44" s="21">
        <v>0</v>
      </c>
      <c r="N44" s="21">
        <v>0</v>
      </c>
      <c r="O44" s="21">
        <v>16.015000000000001</v>
      </c>
      <c r="P44" s="21">
        <v>0</v>
      </c>
      <c r="Q44" s="21">
        <v>0</v>
      </c>
    </row>
    <row r="45" spans="1:17" s="14" customFormat="1" ht="15" customHeight="1" x14ac:dyDescent="0.2">
      <c r="A45" s="19" t="s">
        <v>36</v>
      </c>
      <c r="B45" s="21">
        <v>733.21299999999997</v>
      </c>
      <c r="C45" s="21">
        <v>1514.5930000000001</v>
      </c>
      <c r="D45" s="21">
        <v>830.20699999999999</v>
      </c>
      <c r="E45" s="21">
        <v>28.997</v>
      </c>
      <c r="F45" s="21">
        <v>117.846</v>
      </c>
      <c r="G45" s="21">
        <v>422.32900000000001</v>
      </c>
      <c r="H45" s="21">
        <v>110.878</v>
      </c>
      <c r="I45" s="21">
        <v>51.244999999999997</v>
      </c>
      <c r="J45" s="21">
        <v>35.033999999999999</v>
      </c>
      <c r="K45" s="21">
        <v>1844.95</v>
      </c>
      <c r="L45" s="21">
        <v>0</v>
      </c>
      <c r="M45" s="21">
        <v>0</v>
      </c>
      <c r="N45" s="21">
        <v>0</v>
      </c>
      <c r="O45" s="21">
        <v>13.949</v>
      </c>
      <c r="P45" s="21">
        <v>0</v>
      </c>
      <c r="Q45" s="21">
        <v>0</v>
      </c>
    </row>
    <row r="46" spans="1:17" s="14" customFormat="1" ht="15" customHeight="1" x14ac:dyDescent="0.2">
      <c r="A46" s="19" t="s">
        <v>37</v>
      </c>
      <c r="B46" s="21">
        <v>557.38900000000001</v>
      </c>
      <c r="C46" s="21">
        <v>401.87700000000001</v>
      </c>
      <c r="D46" s="21">
        <v>252.137</v>
      </c>
      <c r="E46" s="21">
        <v>98.141000000000005</v>
      </c>
      <c r="F46" s="21">
        <v>704.85799999999995</v>
      </c>
      <c r="G46" s="21">
        <v>7576.9009999999998</v>
      </c>
      <c r="H46" s="21">
        <v>125.648</v>
      </c>
      <c r="I46" s="21">
        <v>1076.383</v>
      </c>
      <c r="J46" s="21">
        <v>9.2530000000000001</v>
      </c>
      <c r="K46" s="21">
        <v>400.38299999999998</v>
      </c>
      <c r="L46" s="21">
        <v>0</v>
      </c>
      <c r="M46" s="21">
        <v>0</v>
      </c>
      <c r="N46" s="21">
        <v>0</v>
      </c>
      <c r="O46" s="21">
        <v>3.4969999999999999</v>
      </c>
      <c r="P46" s="21">
        <v>0</v>
      </c>
      <c r="Q46" s="21">
        <v>0</v>
      </c>
    </row>
    <row r="47" spans="1:17" s="14" customFormat="1" ht="15" customHeight="1" x14ac:dyDescent="0.2">
      <c r="A47" s="19" t="s">
        <v>38</v>
      </c>
      <c r="B47" s="21">
        <v>2007.9680000000001</v>
      </c>
      <c r="C47" s="21">
        <v>2535.4839999999999</v>
      </c>
      <c r="D47" s="21">
        <v>715.39200000000005</v>
      </c>
      <c r="E47" s="21">
        <v>74.84</v>
      </c>
      <c r="F47" s="21">
        <v>386.42599999999999</v>
      </c>
      <c r="G47" s="21">
        <v>3713.5360000000001</v>
      </c>
      <c r="H47" s="21">
        <v>98.614999999999995</v>
      </c>
      <c r="I47" s="21">
        <v>32.709000000000003</v>
      </c>
      <c r="J47" s="21">
        <v>11.577</v>
      </c>
      <c r="K47" s="21">
        <v>208.096</v>
      </c>
      <c r="L47" s="21">
        <v>0</v>
      </c>
      <c r="M47" s="21">
        <v>0</v>
      </c>
      <c r="N47" s="21">
        <v>0</v>
      </c>
      <c r="O47" s="21">
        <v>9.9939999999999998</v>
      </c>
      <c r="P47" s="21">
        <v>0</v>
      </c>
      <c r="Q47" s="21">
        <v>0</v>
      </c>
    </row>
    <row r="48" spans="1:17" s="14" customFormat="1" ht="15" customHeight="1" x14ac:dyDescent="0.2">
      <c r="A48" s="19" t="s">
        <v>39</v>
      </c>
      <c r="B48" s="21">
        <v>10516.075000000001</v>
      </c>
      <c r="C48" s="21">
        <v>3042.337</v>
      </c>
      <c r="D48" s="21">
        <v>4678.2190000000001</v>
      </c>
      <c r="E48" s="21">
        <v>0</v>
      </c>
      <c r="F48" s="21">
        <v>593.83500000000004</v>
      </c>
      <c r="G48" s="21">
        <v>14118.418</v>
      </c>
      <c r="H48" s="21">
        <v>342.89</v>
      </c>
      <c r="I48" s="21">
        <v>53.441000000000003</v>
      </c>
      <c r="J48" s="21">
        <v>1611.2650000000001</v>
      </c>
      <c r="K48" s="21">
        <v>1981.2660000000001</v>
      </c>
      <c r="L48" s="21">
        <v>0</v>
      </c>
      <c r="M48" s="21">
        <v>0</v>
      </c>
      <c r="N48" s="21">
        <v>0</v>
      </c>
      <c r="O48" s="21">
        <v>49.052</v>
      </c>
      <c r="P48" s="21">
        <v>0</v>
      </c>
      <c r="Q48" s="21">
        <v>0</v>
      </c>
    </row>
    <row r="50" spans="1:17" ht="20.25" x14ac:dyDescent="0.25">
      <c r="A50" s="10" t="s">
        <v>15</v>
      </c>
      <c r="B50" s="31"/>
      <c r="C50" s="31"/>
      <c r="D50" s="12"/>
      <c r="E50" s="13"/>
      <c r="M50" s="32"/>
      <c r="N50" s="32"/>
      <c r="Q50" s="6"/>
    </row>
    <row r="51" spans="1:17" s="14" customFormat="1" ht="15" customHeight="1" x14ac:dyDescent="0.2">
      <c r="A51" s="19" t="s">
        <v>28</v>
      </c>
      <c r="B51" s="21">
        <v>1612.876</v>
      </c>
      <c r="C51" s="21">
        <v>2080.9580000000001</v>
      </c>
      <c r="D51" s="21">
        <v>360.45499999999998</v>
      </c>
      <c r="E51" s="21">
        <v>0</v>
      </c>
      <c r="F51" s="21">
        <v>662.00300000000004</v>
      </c>
      <c r="G51" s="21">
        <v>2075.7869999999998</v>
      </c>
      <c r="H51" s="21">
        <v>11.260999999999999</v>
      </c>
      <c r="I51" s="21">
        <v>19.628</v>
      </c>
      <c r="J51" s="21">
        <v>100.887</v>
      </c>
      <c r="K51" s="21">
        <v>606.76099999999997</v>
      </c>
      <c r="L51" s="21">
        <v>0</v>
      </c>
      <c r="M51" s="21">
        <v>0</v>
      </c>
      <c r="N51" s="21">
        <v>0</v>
      </c>
      <c r="O51" s="21">
        <v>49.075000000000003</v>
      </c>
      <c r="P51" s="21">
        <v>0</v>
      </c>
      <c r="Q51" s="21">
        <v>0</v>
      </c>
    </row>
    <row r="52" spans="1:17" s="14" customFormat="1" ht="15" customHeight="1" x14ac:dyDescent="0.2">
      <c r="A52" s="19" t="s">
        <v>29</v>
      </c>
      <c r="B52" s="21">
        <v>1505.71</v>
      </c>
      <c r="C52" s="21">
        <v>930.55100000000004</v>
      </c>
      <c r="D52" s="21">
        <v>52.079000000000001</v>
      </c>
      <c r="E52" s="21">
        <v>0</v>
      </c>
      <c r="F52" s="21">
        <v>265.32100000000003</v>
      </c>
      <c r="G52" s="21">
        <v>3074.7379999999998</v>
      </c>
      <c r="H52" s="21">
        <v>8.31</v>
      </c>
      <c r="I52" s="21">
        <v>0</v>
      </c>
      <c r="J52" s="21">
        <v>60.83</v>
      </c>
      <c r="K52" s="21">
        <v>649.53099999999995</v>
      </c>
      <c r="L52" s="21">
        <v>0</v>
      </c>
      <c r="M52" s="21">
        <v>0</v>
      </c>
      <c r="N52" s="21">
        <v>0</v>
      </c>
      <c r="O52" s="21">
        <v>22.1</v>
      </c>
      <c r="P52" s="21">
        <v>0</v>
      </c>
      <c r="Q52" s="21">
        <v>0</v>
      </c>
    </row>
    <row r="53" spans="1:17" s="14" customFormat="1" ht="15" customHeight="1" x14ac:dyDescent="0.2">
      <c r="A53" s="19" t="s">
        <v>30</v>
      </c>
      <c r="B53" s="21">
        <v>1438.585</v>
      </c>
      <c r="C53" s="21">
        <v>3331.0239999999999</v>
      </c>
      <c r="D53" s="21">
        <v>181.345</v>
      </c>
      <c r="E53" s="21">
        <v>0</v>
      </c>
      <c r="F53" s="21">
        <v>250.82400000000001</v>
      </c>
      <c r="G53" s="21">
        <v>5115.6710000000003</v>
      </c>
      <c r="H53" s="21">
        <v>24.850999999999999</v>
      </c>
      <c r="I53" s="21">
        <v>110.837</v>
      </c>
      <c r="J53" s="21">
        <v>71.531000000000006</v>
      </c>
      <c r="K53" s="21">
        <v>444.76799999999997</v>
      </c>
      <c r="L53" s="21">
        <v>0</v>
      </c>
      <c r="M53" s="21">
        <v>0</v>
      </c>
      <c r="N53" s="21">
        <v>0</v>
      </c>
      <c r="O53" s="21">
        <v>17.085999999999999</v>
      </c>
      <c r="P53" s="21">
        <v>0</v>
      </c>
      <c r="Q53" s="21">
        <v>0</v>
      </c>
    </row>
    <row r="54" spans="1:17" s="14" customFormat="1" ht="15" customHeight="1" x14ac:dyDescent="0.2">
      <c r="A54" s="19" t="s">
        <v>31</v>
      </c>
      <c r="B54" s="21">
        <v>901.16700000000003</v>
      </c>
      <c r="C54" s="21">
        <v>3091.07</v>
      </c>
      <c r="D54" s="21">
        <v>54.087000000000003</v>
      </c>
      <c r="E54" s="21">
        <v>0</v>
      </c>
      <c r="F54" s="21">
        <v>260.58699999999999</v>
      </c>
      <c r="G54" s="21">
        <v>2853.9259999999999</v>
      </c>
      <c r="H54" s="21">
        <v>8.1039999999999992</v>
      </c>
      <c r="I54" s="21">
        <v>61.406999999999996</v>
      </c>
      <c r="J54" s="21">
        <v>90.891999999999996</v>
      </c>
      <c r="K54" s="21">
        <v>369.43</v>
      </c>
      <c r="L54" s="21">
        <v>0</v>
      </c>
      <c r="M54" s="21">
        <v>0</v>
      </c>
      <c r="N54" s="21">
        <v>0</v>
      </c>
      <c r="O54" s="21">
        <v>24.777999999999999</v>
      </c>
      <c r="P54" s="21">
        <v>0</v>
      </c>
      <c r="Q54" s="21">
        <v>0</v>
      </c>
    </row>
    <row r="55" spans="1:17" s="14" customFormat="1" ht="15" customHeight="1" x14ac:dyDescent="0.2">
      <c r="A55" s="19" t="s">
        <v>32</v>
      </c>
      <c r="B55" s="21">
        <v>1356.373</v>
      </c>
      <c r="C55" s="21">
        <v>2063.5450000000001</v>
      </c>
      <c r="D55" s="21">
        <v>73.823999999999998</v>
      </c>
      <c r="E55" s="21">
        <v>0</v>
      </c>
      <c r="F55" s="21">
        <v>307.67200000000003</v>
      </c>
      <c r="G55" s="21">
        <v>4855.6270000000004</v>
      </c>
      <c r="H55" s="21">
        <v>7.3819999999999997</v>
      </c>
      <c r="I55" s="21">
        <v>34.552999999999997</v>
      </c>
      <c r="J55" s="21">
        <v>67.091999999999999</v>
      </c>
      <c r="K55" s="21">
        <v>857.85799999999995</v>
      </c>
      <c r="L55" s="21">
        <v>0</v>
      </c>
      <c r="M55" s="21">
        <v>0</v>
      </c>
      <c r="N55" s="21">
        <v>6.8330000000000002</v>
      </c>
      <c r="O55" s="21">
        <v>26.995999999999999</v>
      </c>
      <c r="P55" s="21">
        <v>0</v>
      </c>
      <c r="Q55" s="21">
        <v>0</v>
      </c>
    </row>
    <row r="56" spans="1:17" s="14" customFormat="1" ht="15" customHeight="1" x14ac:dyDescent="0.2">
      <c r="A56" s="19" t="s">
        <v>33</v>
      </c>
      <c r="B56" s="21">
        <v>1401.924</v>
      </c>
      <c r="C56" s="21">
        <v>374.87299999999999</v>
      </c>
      <c r="D56" s="21">
        <v>0.5</v>
      </c>
      <c r="E56" s="21">
        <v>0</v>
      </c>
      <c r="F56" s="21">
        <v>444.19200000000001</v>
      </c>
      <c r="G56" s="21">
        <v>4894.2240000000002</v>
      </c>
      <c r="H56" s="21">
        <v>7.3380000000000001</v>
      </c>
      <c r="I56" s="21">
        <v>81.617999999999995</v>
      </c>
      <c r="J56" s="21">
        <v>71.108999999999995</v>
      </c>
      <c r="K56" s="21">
        <v>2484.5639999999999</v>
      </c>
      <c r="L56" s="21">
        <v>0</v>
      </c>
      <c r="M56" s="21">
        <v>0</v>
      </c>
      <c r="N56" s="21">
        <v>0</v>
      </c>
      <c r="O56" s="21">
        <v>20.780999999999999</v>
      </c>
      <c r="P56" s="21">
        <v>0</v>
      </c>
      <c r="Q56" s="21">
        <v>0</v>
      </c>
    </row>
    <row r="57" spans="1:17" s="14" customFormat="1" ht="15" customHeight="1" x14ac:dyDescent="0.2">
      <c r="A57" s="19" t="s">
        <v>34</v>
      </c>
      <c r="B57" s="21">
        <v>1361.204</v>
      </c>
      <c r="C57" s="21">
        <v>221.971</v>
      </c>
      <c r="D57" s="21">
        <v>43.054000000000002</v>
      </c>
      <c r="E57" s="21">
        <v>75.09</v>
      </c>
      <c r="F57" s="21">
        <v>1133.796</v>
      </c>
      <c r="G57" s="21">
        <v>3059.5790000000002</v>
      </c>
      <c r="H57" s="21">
        <v>151.23599999999999</v>
      </c>
      <c r="I57" s="21">
        <v>55.718000000000004</v>
      </c>
      <c r="J57" s="21">
        <v>113.626</v>
      </c>
      <c r="K57" s="21">
        <v>5380.1570000000002</v>
      </c>
      <c r="L57" s="21">
        <v>0</v>
      </c>
      <c r="M57" s="21">
        <v>0</v>
      </c>
      <c r="N57" s="21">
        <v>3.6720000000000002</v>
      </c>
      <c r="O57" s="21">
        <v>20.363</v>
      </c>
      <c r="P57" s="21">
        <v>0</v>
      </c>
      <c r="Q57" s="21">
        <v>0</v>
      </c>
    </row>
    <row r="58" spans="1:17" s="14" customFormat="1" ht="15" customHeight="1" x14ac:dyDescent="0.2">
      <c r="A58" s="19" t="s">
        <v>35</v>
      </c>
      <c r="B58" s="21">
        <v>1203.3779999999999</v>
      </c>
      <c r="C58" s="21">
        <v>685.47400000000005</v>
      </c>
      <c r="D58" s="21">
        <v>20.670999999999999</v>
      </c>
      <c r="E58" s="21">
        <v>0</v>
      </c>
      <c r="F58" s="21">
        <v>535.76700000000005</v>
      </c>
      <c r="G58" s="21">
        <v>3494.3319999999999</v>
      </c>
      <c r="H58" s="21">
        <v>23.329000000000001</v>
      </c>
      <c r="I58" s="21">
        <v>38.814999999999998</v>
      </c>
      <c r="J58" s="21">
        <v>74.936999999999998</v>
      </c>
      <c r="K58" s="21">
        <v>2165.1640000000002</v>
      </c>
      <c r="L58" s="21">
        <v>0</v>
      </c>
      <c r="M58" s="21">
        <v>0</v>
      </c>
      <c r="N58" s="21">
        <v>3.36</v>
      </c>
      <c r="O58" s="21">
        <v>179.13300000000001</v>
      </c>
      <c r="P58" s="21">
        <v>0</v>
      </c>
      <c r="Q58" s="21">
        <v>0</v>
      </c>
    </row>
    <row r="59" spans="1:17" s="14" customFormat="1" ht="15" customHeight="1" x14ac:dyDescent="0.2">
      <c r="A59" s="19" t="s">
        <v>36</v>
      </c>
      <c r="B59" s="21">
        <v>2689.5619999999999</v>
      </c>
      <c r="C59" s="21">
        <v>832.22400000000005</v>
      </c>
      <c r="D59" s="21">
        <v>17.844000000000001</v>
      </c>
      <c r="E59" s="21">
        <v>0</v>
      </c>
      <c r="F59" s="21">
        <v>671.92899999999997</v>
      </c>
      <c r="G59" s="21">
        <v>2190.8159999999998</v>
      </c>
      <c r="H59" s="21">
        <v>37.914000000000001</v>
      </c>
      <c r="I59" s="21">
        <v>360.952</v>
      </c>
      <c r="J59" s="21">
        <v>101.41</v>
      </c>
      <c r="K59" s="21">
        <v>553.53800000000001</v>
      </c>
      <c r="L59" s="21">
        <v>0</v>
      </c>
      <c r="M59" s="21">
        <v>0</v>
      </c>
      <c r="N59" s="21">
        <v>3.5870000000000002</v>
      </c>
      <c r="O59" s="21">
        <v>55.473999999999997</v>
      </c>
      <c r="P59" s="21">
        <v>0</v>
      </c>
      <c r="Q59" s="21">
        <v>0</v>
      </c>
    </row>
    <row r="60" spans="1:17" s="14" customFormat="1" ht="15" customHeight="1" x14ac:dyDescent="0.2">
      <c r="A60" s="19" t="s">
        <v>37</v>
      </c>
      <c r="B60" s="21">
        <v>4738.7510000000002</v>
      </c>
      <c r="C60" s="21">
        <v>650.41399999999999</v>
      </c>
      <c r="D60" s="21">
        <v>434.71300000000002</v>
      </c>
      <c r="E60" s="21">
        <v>0</v>
      </c>
      <c r="F60" s="21">
        <v>331.06</v>
      </c>
      <c r="G60" s="21">
        <v>2627.9589999999998</v>
      </c>
      <c r="H60" s="21">
        <v>50.21</v>
      </c>
      <c r="I60" s="21">
        <v>0</v>
      </c>
      <c r="J60" s="21">
        <v>91.715999999999994</v>
      </c>
      <c r="K60" s="21">
        <v>4039.28</v>
      </c>
      <c r="L60" s="21">
        <v>0</v>
      </c>
      <c r="M60" s="21">
        <v>0</v>
      </c>
      <c r="N60" s="21">
        <v>3.8340000000000001</v>
      </c>
      <c r="O60" s="21">
        <v>30.041</v>
      </c>
      <c r="P60" s="21">
        <v>0</v>
      </c>
      <c r="Q60" s="21">
        <v>0</v>
      </c>
    </row>
    <row r="61" spans="1:17" s="14" customFormat="1" ht="15" customHeight="1" x14ac:dyDescent="0.2">
      <c r="A61" s="19" t="s">
        <v>38</v>
      </c>
      <c r="B61" s="21">
        <v>5524.6319999999996</v>
      </c>
      <c r="C61" s="21">
        <v>487.12799999999999</v>
      </c>
      <c r="D61" s="21">
        <v>255.95099999999999</v>
      </c>
      <c r="E61" s="21">
        <v>0</v>
      </c>
      <c r="F61" s="21">
        <v>550.053</v>
      </c>
      <c r="G61" s="21">
        <v>6090.9480000000003</v>
      </c>
      <c r="H61" s="21">
        <v>47.948999999999998</v>
      </c>
      <c r="I61" s="21">
        <v>82.442999999999998</v>
      </c>
      <c r="J61" s="21">
        <v>89.515000000000001</v>
      </c>
      <c r="K61" s="21">
        <v>3238.3049999999998</v>
      </c>
      <c r="L61" s="21">
        <v>13.542</v>
      </c>
      <c r="M61" s="21">
        <v>0</v>
      </c>
      <c r="N61" s="21">
        <v>3.8010000000000002</v>
      </c>
      <c r="O61" s="21">
        <v>28.257999999999999</v>
      </c>
      <c r="P61" s="21">
        <v>0</v>
      </c>
      <c r="Q61" s="21">
        <v>0</v>
      </c>
    </row>
    <row r="62" spans="1:17" s="14" customFormat="1" ht="15" customHeight="1" x14ac:dyDescent="0.2">
      <c r="A62" s="19" t="s">
        <v>39</v>
      </c>
      <c r="B62" s="21">
        <v>3947.5520000000001</v>
      </c>
      <c r="C62" s="21">
        <v>1679.1420000000001</v>
      </c>
      <c r="D62" s="21">
        <v>301.12200000000001</v>
      </c>
      <c r="E62" s="21">
        <v>0</v>
      </c>
      <c r="F62" s="21">
        <v>746.83900000000006</v>
      </c>
      <c r="G62" s="21">
        <v>2136.4189999999999</v>
      </c>
      <c r="H62" s="21">
        <v>660.09299999999996</v>
      </c>
      <c r="I62" s="21">
        <v>99.241</v>
      </c>
      <c r="J62" s="21">
        <v>137.292</v>
      </c>
      <c r="K62" s="21">
        <v>4342.4629999999997</v>
      </c>
      <c r="L62" s="21">
        <v>0</v>
      </c>
      <c r="M62" s="21">
        <v>0</v>
      </c>
      <c r="N62" s="21">
        <v>3.702</v>
      </c>
      <c r="O62" s="21">
        <v>51.997</v>
      </c>
      <c r="P62" s="21">
        <v>0</v>
      </c>
      <c r="Q62" s="21">
        <v>0</v>
      </c>
    </row>
    <row r="64" spans="1:17" ht="20.25" x14ac:dyDescent="0.25">
      <c r="A64" s="10" t="s">
        <v>16</v>
      </c>
      <c r="B64" s="31"/>
      <c r="C64" s="31"/>
      <c r="D64" s="12"/>
      <c r="E64" s="13"/>
      <c r="M64" s="32"/>
      <c r="N64" s="32"/>
      <c r="Q64" s="6"/>
    </row>
    <row r="65" spans="1:17" s="14" customFormat="1" ht="14.25" customHeight="1" x14ac:dyDescent="0.2">
      <c r="A65" s="19" t="s">
        <v>28</v>
      </c>
      <c r="B65" s="21">
        <v>514.15</v>
      </c>
      <c r="C65" s="21">
        <v>21.414999999999999</v>
      </c>
      <c r="D65" s="21">
        <v>0.78700000000000003</v>
      </c>
      <c r="E65" s="21">
        <v>0</v>
      </c>
      <c r="F65" s="21">
        <v>5.9939999999999998</v>
      </c>
      <c r="G65" s="21">
        <v>535.31500000000005</v>
      </c>
      <c r="H65" s="21">
        <v>0</v>
      </c>
      <c r="I65" s="21">
        <v>0</v>
      </c>
      <c r="J65" s="21">
        <v>0.17899999999999999</v>
      </c>
      <c r="K65" s="21">
        <v>157.22999999999999</v>
      </c>
      <c r="L65" s="21">
        <v>0</v>
      </c>
      <c r="M65" s="21">
        <v>0</v>
      </c>
      <c r="N65" s="21">
        <v>0</v>
      </c>
      <c r="O65" s="21">
        <v>65.558999999999997</v>
      </c>
      <c r="P65" s="21">
        <v>0</v>
      </c>
      <c r="Q65" s="21">
        <v>0</v>
      </c>
    </row>
    <row r="66" spans="1:17" s="14" customFormat="1" ht="14.25" customHeight="1" x14ac:dyDescent="0.2">
      <c r="A66" s="19" t="s">
        <v>29</v>
      </c>
      <c r="B66" s="21">
        <v>132.30799999999999</v>
      </c>
      <c r="C66" s="21">
        <v>31.731999999999999</v>
      </c>
      <c r="D66" s="21">
        <v>0</v>
      </c>
      <c r="E66" s="21">
        <v>0</v>
      </c>
      <c r="F66" s="21">
        <v>4.5789999999999997</v>
      </c>
      <c r="G66" s="21">
        <v>69.483000000000004</v>
      </c>
      <c r="H66" s="21">
        <v>0</v>
      </c>
      <c r="I66" s="21">
        <v>0</v>
      </c>
      <c r="J66" s="21">
        <v>0.628</v>
      </c>
      <c r="K66" s="21">
        <v>21.268999999999998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</row>
    <row r="67" spans="1:17" s="14" customFormat="1" ht="14.25" customHeight="1" x14ac:dyDescent="0.2">
      <c r="A67" s="19" t="s">
        <v>30</v>
      </c>
      <c r="B67" s="21">
        <v>1087.0429999999999</v>
      </c>
      <c r="C67" s="21">
        <v>54.308</v>
      </c>
      <c r="D67" s="21">
        <v>0</v>
      </c>
      <c r="E67" s="21">
        <v>0</v>
      </c>
      <c r="F67" s="21">
        <v>14.442</v>
      </c>
      <c r="G67" s="21">
        <v>407.94099999999997</v>
      </c>
      <c r="H67" s="21">
        <v>0</v>
      </c>
      <c r="I67" s="21">
        <v>25.712</v>
      </c>
      <c r="J67" s="21">
        <v>0.123</v>
      </c>
      <c r="K67" s="21">
        <v>213.07400000000001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</row>
    <row r="68" spans="1:17" s="14" customFormat="1" ht="14.25" customHeight="1" x14ac:dyDescent="0.2">
      <c r="A68" s="19" t="s">
        <v>31</v>
      </c>
      <c r="B68" s="21">
        <v>301.24099999999999</v>
      </c>
      <c r="C68" s="21">
        <v>0</v>
      </c>
      <c r="D68" s="21">
        <v>0</v>
      </c>
      <c r="E68" s="21">
        <v>0</v>
      </c>
      <c r="F68" s="21">
        <v>23.192</v>
      </c>
      <c r="G68" s="21">
        <v>1086.3610000000001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</row>
    <row r="69" spans="1:17" s="14" customFormat="1" ht="14.25" customHeight="1" x14ac:dyDescent="0.2">
      <c r="A69" s="19" t="s">
        <v>32</v>
      </c>
      <c r="B69" s="21">
        <v>962.76900000000001</v>
      </c>
      <c r="C69" s="21">
        <v>1276.758</v>
      </c>
      <c r="D69" s="21">
        <v>0</v>
      </c>
      <c r="E69" s="21">
        <v>0</v>
      </c>
      <c r="F69" s="21">
        <v>15.028</v>
      </c>
      <c r="G69" s="21">
        <v>2274.2159999999999</v>
      </c>
      <c r="H69" s="21">
        <v>0</v>
      </c>
      <c r="I69" s="21">
        <v>0</v>
      </c>
      <c r="J69" s="21">
        <v>12.122999999999999</v>
      </c>
      <c r="K69" s="21">
        <v>214.32599999999999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</row>
    <row r="70" spans="1:17" s="14" customFormat="1" ht="14.25" customHeight="1" x14ac:dyDescent="0.2">
      <c r="A70" s="19" t="s">
        <v>33</v>
      </c>
      <c r="B70" s="21">
        <v>254.12799999999999</v>
      </c>
      <c r="C70" s="21">
        <v>248.61799999999999</v>
      </c>
      <c r="D70" s="21">
        <v>0</v>
      </c>
      <c r="E70" s="21">
        <v>0</v>
      </c>
      <c r="F70" s="21">
        <v>3.9649999999999999</v>
      </c>
      <c r="G70" s="21">
        <v>1989.4269999999999</v>
      </c>
      <c r="H70" s="21">
        <v>0</v>
      </c>
      <c r="I70" s="21">
        <v>0</v>
      </c>
      <c r="J70" s="21">
        <v>0</v>
      </c>
      <c r="K70" s="21">
        <v>4.819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</row>
    <row r="71" spans="1:17" s="14" customFormat="1" ht="14.25" customHeight="1" x14ac:dyDescent="0.2">
      <c r="A71" s="19" t="s">
        <v>34</v>
      </c>
      <c r="B71" s="21">
        <v>645.77300000000002</v>
      </c>
      <c r="C71" s="21">
        <v>1249.356</v>
      </c>
      <c r="D71" s="21">
        <v>0</v>
      </c>
      <c r="E71" s="21">
        <v>0</v>
      </c>
      <c r="F71" s="21">
        <v>1.883</v>
      </c>
      <c r="G71" s="21">
        <v>1762.6849999999999</v>
      </c>
      <c r="H71" s="21">
        <v>0</v>
      </c>
      <c r="I71" s="21">
        <v>5.9249999999999998</v>
      </c>
      <c r="J71" s="21">
        <v>0</v>
      </c>
      <c r="K71" s="21">
        <v>320.31700000000001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</row>
    <row r="72" spans="1:17" s="14" customFormat="1" ht="14.25" customHeight="1" x14ac:dyDescent="0.2">
      <c r="A72" s="19" t="s">
        <v>35</v>
      </c>
      <c r="B72" s="21">
        <v>329.61200000000002</v>
      </c>
      <c r="C72" s="21">
        <v>400.89499999999998</v>
      </c>
      <c r="D72" s="21">
        <v>4.3659999999999997</v>
      </c>
      <c r="E72" s="21">
        <v>0</v>
      </c>
      <c r="F72" s="21">
        <v>3.8239999999999998</v>
      </c>
      <c r="G72" s="21">
        <v>927.43899999999996</v>
      </c>
      <c r="H72" s="21">
        <v>0</v>
      </c>
      <c r="I72" s="21">
        <v>82.366</v>
      </c>
      <c r="J72" s="21">
        <v>11.734999999999999</v>
      </c>
      <c r="K72" s="21">
        <v>103.33199999999999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</row>
    <row r="73" spans="1:17" s="14" customFormat="1" ht="14.25" customHeight="1" x14ac:dyDescent="0.2">
      <c r="A73" s="19" t="s">
        <v>36</v>
      </c>
      <c r="B73" s="21">
        <v>788.53099999999995</v>
      </c>
      <c r="C73" s="21">
        <v>1769.875</v>
      </c>
      <c r="D73" s="21">
        <v>0</v>
      </c>
      <c r="E73" s="21">
        <v>0</v>
      </c>
      <c r="F73" s="21">
        <v>10.061999999999999</v>
      </c>
      <c r="G73" s="21">
        <v>549.58699999999999</v>
      </c>
      <c r="H73" s="21">
        <v>0</v>
      </c>
      <c r="I73" s="21">
        <v>8.6370000000000005</v>
      </c>
      <c r="J73" s="21">
        <v>0.06</v>
      </c>
      <c r="K73" s="21">
        <v>24.088999999999999</v>
      </c>
      <c r="L73" s="21">
        <v>0</v>
      </c>
      <c r="M73" s="21">
        <v>0</v>
      </c>
      <c r="N73" s="21">
        <v>0</v>
      </c>
      <c r="O73" s="21">
        <v>8.85</v>
      </c>
      <c r="P73" s="21">
        <v>0</v>
      </c>
      <c r="Q73" s="21">
        <v>0</v>
      </c>
    </row>
    <row r="74" spans="1:17" s="14" customFormat="1" ht="14.25" customHeight="1" x14ac:dyDescent="0.2">
      <c r="A74" s="19" t="s">
        <v>37</v>
      </c>
      <c r="B74" s="21">
        <v>2362.7759999999998</v>
      </c>
      <c r="C74" s="21">
        <v>3.351</v>
      </c>
      <c r="D74" s="21">
        <v>0</v>
      </c>
      <c r="E74" s="21">
        <v>0</v>
      </c>
      <c r="F74" s="21">
        <v>0</v>
      </c>
      <c r="G74" s="21">
        <v>621.47299999999996</v>
      </c>
      <c r="H74" s="21">
        <v>0</v>
      </c>
      <c r="I74" s="21">
        <v>30.907</v>
      </c>
      <c r="J74" s="21">
        <v>0</v>
      </c>
      <c r="K74" s="21">
        <v>131.06700000000001</v>
      </c>
      <c r="L74" s="21">
        <v>0</v>
      </c>
      <c r="M74" s="21">
        <v>51.801000000000002</v>
      </c>
      <c r="N74" s="21">
        <v>0</v>
      </c>
      <c r="O74" s="21">
        <v>8.08</v>
      </c>
      <c r="P74" s="21">
        <v>0</v>
      </c>
      <c r="Q74" s="21">
        <v>13.093999999999999</v>
      </c>
    </row>
    <row r="75" spans="1:17" s="14" customFormat="1" ht="14.25" customHeight="1" x14ac:dyDescent="0.2">
      <c r="A75" s="19" t="s">
        <v>38</v>
      </c>
      <c r="B75" s="21">
        <v>706.45699999999999</v>
      </c>
      <c r="C75" s="21">
        <v>0</v>
      </c>
      <c r="D75" s="21">
        <v>0</v>
      </c>
      <c r="E75" s="21">
        <v>0</v>
      </c>
      <c r="F75" s="21">
        <v>273.476</v>
      </c>
      <c r="G75" s="21">
        <v>332.09199999999998</v>
      </c>
      <c r="H75" s="21">
        <v>0</v>
      </c>
      <c r="I75" s="21">
        <v>130.465</v>
      </c>
      <c r="J75" s="21">
        <v>2.8069999999999999</v>
      </c>
      <c r="K75" s="21">
        <v>59.787999999999997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</row>
    <row r="76" spans="1:17" s="14" customFormat="1" ht="14.25" customHeight="1" x14ac:dyDescent="0.2">
      <c r="A76" s="19" t="s">
        <v>39</v>
      </c>
      <c r="B76" s="21">
        <v>2157.8829999999998</v>
      </c>
      <c r="C76" s="21">
        <v>299.48700000000002</v>
      </c>
      <c r="D76" s="21">
        <v>13.84</v>
      </c>
      <c r="E76" s="21">
        <v>0</v>
      </c>
      <c r="F76" s="21">
        <v>2.4289999999999998</v>
      </c>
      <c r="G76" s="21">
        <v>516.99199999999996</v>
      </c>
      <c r="H76" s="21">
        <v>0</v>
      </c>
      <c r="I76" s="21">
        <v>0</v>
      </c>
      <c r="J76" s="21">
        <v>0.94399999999999995</v>
      </c>
      <c r="K76" s="21">
        <v>89.710999999999999</v>
      </c>
      <c r="L76" s="21">
        <v>0</v>
      </c>
      <c r="M76" s="21">
        <v>0</v>
      </c>
      <c r="N76" s="21">
        <v>0</v>
      </c>
      <c r="O76" s="21">
        <v>1.9890000000000001</v>
      </c>
      <c r="P76" s="21">
        <v>0</v>
      </c>
      <c r="Q76" s="21">
        <v>0</v>
      </c>
    </row>
    <row r="78" spans="1:17" ht="20.25" x14ac:dyDescent="0.25">
      <c r="A78" s="10" t="s">
        <v>17</v>
      </c>
      <c r="B78" s="31"/>
      <c r="C78" s="31"/>
      <c r="D78" s="12"/>
      <c r="E78" s="13"/>
      <c r="M78" s="32"/>
      <c r="N78" s="32"/>
      <c r="Q78" s="6"/>
    </row>
    <row r="79" spans="1:17" s="14" customFormat="1" ht="15" customHeight="1" x14ac:dyDescent="0.2">
      <c r="A79" s="19" t="s">
        <v>28</v>
      </c>
      <c r="B79" s="21">
        <v>1843.365</v>
      </c>
      <c r="C79" s="21">
        <v>10.084</v>
      </c>
      <c r="D79" s="21">
        <v>0</v>
      </c>
      <c r="E79" s="21">
        <v>0</v>
      </c>
      <c r="F79" s="21">
        <v>83.156999999999996</v>
      </c>
      <c r="G79" s="21">
        <v>713.36300000000006</v>
      </c>
      <c r="H79" s="21">
        <v>0</v>
      </c>
      <c r="I79" s="21">
        <v>295.87400000000002</v>
      </c>
      <c r="J79" s="21">
        <v>10.215999999999999</v>
      </c>
      <c r="K79" s="21">
        <v>1445.1559999999999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</row>
    <row r="80" spans="1:17" s="14" customFormat="1" ht="15" customHeight="1" x14ac:dyDescent="0.2">
      <c r="A80" s="19" t="s">
        <v>29</v>
      </c>
      <c r="B80" s="21">
        <v>647.16999999999996</v>
      </c>
      <c r="C80" s="21">
        <v>326.53399999999999</v>
      </c>
      <c r="D80" s="21">
        <v>0</v>
      </c>
      <c r="E80" s="21">
        <v>0</v>
      </c>
      <c r="F80" s="21">
        <v>69.628</v>
      </c>
      <c r="G80" s="21">
        <v>365.08699999999999</v>
      </c>
      <c r="H80" s="21">
        <v>0</v>
      </c>
      <c r="I80" s="21">
        <v>0</v>
      </c>
      <c r="J80" s="21">
        <v>0</v>
      </c>
      <c r="K80" s="21">
        <v>129.46700000000001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</row>
    <row r="81" spans="1:17" s="14" customFormat="1" ht="15" customHeight="1" x14ac:dyDescent="0.2">
      <c r="A81" s="19" t="s">
        <v>30</v>
      </c>
      <c r="B81" s="21">
        <v>1237.3050000000001</v>
      </c>
      <c r="C81" s="21">
        <v>1170.6310000000001</v>
      </c>
      <c r="D81" s="21">
        <v>0</v>
      </c>
      <c r="E81" s="21">
        <v>0</v>
      </c>
      <c r="F81" s="21">
        <v>68.69</v>
      </c>
      <c r="G81" s="21">
        <v>721.92499999999995</v>
      </c>
      <c r="H81" s="21">
        <v>0</v>
      </c>
      <c r="I81" s="21">
        <v>51.287999999999997</v>
      </c>
      <c r="J81" s="21">
        <v>74.23</v>
      </c>
      <c r="K81" s="21">
        <v>323.78300000000002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</row>
    <row r="82" spans="1:17" s="14" customFormat="1" ht="15" customHeight="1" x14ac:dyDescent="0.2">
      <c r="A82" s="19" t="s">
        <v>31</v>
      </c>
      <c r="B82" s="21">
        <v>561.46400000000006</v>
      </c>
      <c r="C82" s="21">
        <v>174.696</v>
      </c>
      <c r="D82" s="21">
        <v>0</v>
      </c>
      <c r="E82" s="21">
        <v>0</v>
      </c>
      <c r="F82" s="21">
        <v>32.841999999999999</v>
      </c>
      <c r="G82" s="21">
        <v>1072.325</v>
      </c>
      <c r="H82" s="21">
        <v>0</v>
      </c>
      <c r="I82" s="21">
        <v>0</v>
      </c>
      <c r="J82" s="21">
        <v>16.494</v>
      </c>
      <c r="K82" s="21">
        <v>460.56700000000001</v>
      </c>
      <c r="L82" s="21">
        <v>0</v>
      </c>
      <c r="M82" s="21">
        <v>0</v>
      </c>
      <c r="N82" s="21">
        <v>0</v>
      </c>
      <c r="O82" s="21">
        <v>0.34100000000000003</v>
      </c>
      <c r="P82" s="21">
        <v>0</v>
      </c>
      <c r="Q82" s="21">
        <v>0</v>
      </c>
    </row>
    <row r="83" spans="1:17" s="14" customFormat="1" ht="15" customHeight="1" x14ac:dyDescent="0.2">
      <c r="A83" s="19" t="s">
        <v>32</v>
      </c>
      <c r="B83" s="21">
        <v>542.14499999999998</v>
      </c>
      <c r="C83" s="21">
        <v>1134.864</v>
      </c>
      <c r="D83" s="21">
        <v>0</v>
      </c>
      <c r="E83" s="21">
        <v>0</v>
      </c>
      <c r="F83" s="21">
        <v>69.05</v>
      </c>
      <c r="G83" s="21">
        <v>672.74300000000005</v>
      </c>
      <c r="H83" s="21">
        <v>0</v>
      </c>
      <c r="I83" s="21">
        <v>0</v>
      </c>
      <c r="J83" s="21">
        <v>0</v>
      </c>
      <c r="K83" s="21">
        <v>402.67200000000003</v>
      </c>
      <c r="L83" s="21">
        <v>0</v>
      </c>
      <c r="M83" s="21">
        <v>0</v>
      </c>
      <c r="N83" s="21">
        <v>0</v>
      </c>
      <c r="O83" s="21">
        <v>1.6279999999999999</v>
      </c>
      <c r="P83" s="21">
        <v>0</v>
      </c>
      <c r="Q83" s="21">
        <v>0</v>
      </c>
    </row>
    <row r="84" spans="1:17" s="14" customFormat="1" ht="15" customHeight="1" x14ac:dyDescent="0.2">
      <c r="A84" s="19" t="s">
        <v>33</v>
      </c>
      <c r="B84" s="21">
        <v>833.51800000000003</v>
      </c>
      <c r="C84" s="21">
        <v>1981.838</v>
      </c>
      <c r="D84" s="21">
        <v>0</v>
      </c>
      <c r="E84" s="21">
        <v>0</v>
      </c>
      <c r="F84" s="21">
        <v>1.1399999999999999</v>
      </c>
      <c r="G84" s="21">
        <v>937.202</v>
      </c>
      <c r="H84" s="21">
        <v>0</v>
      </c>
      <c r="I84" s="21">
        <v>0</v>
      </c>
      <c r="J84" s="21">
        <v>0.89800000000000002</v>
      </c>
      <c r="K84" s="21">
        <v>431.13400000000001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</row>
    <row r="85" spans="1:17" s="14" customFormat="1" ht="15" customHeight="1" x14ac:dyDescent="0.2">
      <c r="A85" s="19" t="s">
        <v>34</v>
      </c>
      <c r="B85" s="21">
        <v>4322.5069999999996</v>
      </c>
      <c r="C85" s="21">
        <v>172.03200000000001</v>
      </c>
      <c r="D85" s="21">
        <v>0</v>
      </c>
      <c r="E85" s="21">
        <v>0</v>
      </c>
      <c r="F85" s="21">
        <v>269.565</v>
      </c>
      <c r="G85" s="21">
        <v>834.37800000000004</v>
      </c>
      <c r="H85" s="21">
        <v>0</v>
      </c>
      <c r="I85" s="21">
        <v>0</v>
      </c>
      <c r="J85" s="21">
        <v>8.5419999999999998</v>
      </c>
      <c r="K85" s="21">
        <v>239.65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</row>
    <row r="86" spans="1:17" s="14" customFormat="1" ht="15" customHeight="1" x14ac:dyDescent="0.2">
      <c r="A86" s="19" t="s">
        <v>35</v>
      </c>
      <c r="B86" s="21">
        <v>1364.8119999999999</v>
      </c>
      <c r="C86" s="21">
        <v>1196.4559999999999</v>
      </c>
      <c r="D86" s="21">
        <v>0</v>
      </c>
      <c r="E86" s="21">
        <v>0</v>
      </c>
      <c r="F86" s="21">
        <v>50.427</v>
      </c>
      <c r="G86" s="21">
        <v>1551.9290000000001</v>
      </c>
      <c r="H86" s="21">
        <v>0</v>
      </c>
      <c r="I86" s="21">
        <v>0</v>
      </c>
      <c r="J86" s="21">
        <v>0.54600000000000004</v>
      </c>
      <c r="K86" s="21">
        <v>403.03899999999999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</row>
    <row r="87" spans="1:17" s="14" customFormat="1" ht="15" customHeight="1" x14ac:dyDescent="0.2">
      <c r="A87" s="19" t="s">
        <v>36</v>
      </c>
      <c r="B87" s="21">
        <v>5425.9009999999998</v>
      </c>
      <c r="C87" s="21">
        <v>613.101</v>
      </c>
      <c r="D87" s="21">
        <v>0</v>
      </c>
      <c r="E87" s="21">
        <v>0</v>
      </c>
      <c r="F87" s="21">
        <v>220.256</v>
      </c>
      <c r="G87" s="21">
        <v>3357.5259999999998</v>
      </c>
      <c r="H87" s="21">
        <v>0</v>
      </c>
      <c r="I87" s="21">
        <v>0</v>
      </c>
      <c r="J87" s="21">
        <v>14.17</v>
      </c>
      <c r="K87" s="21">
        <v>348.95499999999998</v>
      </c>
      <c r="L87" s="21">
        <v>0</v>
      </c>
      <c r="M87" s="21">
        <v>0</v>
      </c>
      <c r="N87" s="21">
        <v>0</v>
      </c>
      <c r="O87" s="21">
        <v>3.84</v>
      </c>
      <c r="P87" s="21">
        <v>0</v>
      </c>
      <c r="Q87" s="21">
        <v>0</v>
      </c>
    </row>
    <row r="88" spans="1:17" s="14" customFormat="1" ht="15" customHeight="1" x14ac:dyDescent="0.2">
      <c r="A88" s="19" t="s">
        <v>37</v>
      </c>
      <c r="B88" s="21">
        <v>3056.4079999999999</v>
      </c>
      <c r="C88" s="21">
        <v>273.702</v>
      </c>
      <c r="D88" s="21">
        <v>0</v>
      </c>
      <c r="E88" s="21">
        <v>0</v>
      </c>
      <c r="F88" s="21">
        <v>28.744</v>
      </c>
      <c r="G88" s="21">
        <v>537.36099999999999</v>
      </c>
      <c r="H88" s="21">
        <v>0</v>
      </c>
      <c r="I88" s="21">
        <v>0</v>
      </c>
      <c r="J88" s="21">
        <v>30.943999999999999</v>
      </c>
      <c r="K88" s="21">
        <v>608.87199999999996</v>
      </c>
      <c r="L88" s="21">
        <v>0</v>
      </c>
      <c r="M88" s="21">
        <v>0</v>
      </c>
      <c r="N88" s="21">
        <v>7.7270000000000003</v>
      </c>
      <c r="O88" s="21">
        <v>1.756</v>
      </c>
      <c r="P88" s="21">
        <v>0</v>
      </c>
      <c r="Q88" s="21">
        <v>0</v>
      </c>
    </row>
    <row r="89" spans="1:17" s="14" customFormat="1" ht="15" customHeight="1" x14ac:dyDescent="0.2">
      <c r="A89" s="19" t="s">
        <v>38</v>
      </c>
      <c r="B89" s="21">
        <v>2787.585</v>
      </c>
      <c r="C89" s="21">
        <v>261.86599999999999</v>
      </c>
      <c r="D89" s="21">
        <v>12.532999999999999</v>
      </c>
      <c r="E89" s="21">
        <v>0</v>
      </c>
      <c r="F89" s="21">
        <v>1.446</v>
      </c>
      <c r="G89" s="21">
        <v>352.02699999999999</v>
      </c>
      <c r="H89" s="21">
        <v>0</v>
      </c>
      <c r="I89" s="21">
        <v>0</v>
      </c>
      <c r="J89" s="21">
        <v>1.008</v>
      </c>
      <c r="K89" s="21">
        <v>290.82100000000003</v>
      </c>
      <c r="L89" s="21">
        <v>0</v>
      </c>
      <c r="M89" s="21">
        <v>0</v>
      </c>
      <c r="N89" s="21">
        <v>2.2120000000000002</v>
      </c>
      <c r="O89" s="21">
        <v>9.0670000000000002</v>
      </c>
      <c r="P89" s="21">
        <v>0</v>
      </c>
      <c r="Q89" s="21">
        <v>0</v>
      </c>
    </row>
    <row r="90" spans="1:17" s="14" customFormat="1" ht="15" customHeight="1" x14ac:dyDescent="0.2">
      <c r="A90" s="19" t="s">
        <v>39</v>
      </c>
      <c r="B90" s="21">
        <v>8201.24</v>
      </c>
      <c r="C90" s="21">
        <v>437.28300000000002</v>
      </c>
      <c r="D90" s="21">
        <v>0</v>
      </c>
      <c r="E90" s="21">
        <v>0</v>
      </c>
      <c r="F90" s="21">
        <v>20.271999999999998</v>
      </c>
      <c r="G90" s="21">
        <v>1524.6759999999999</v>
      </c>
      <c r="H90" s="21">
        <v>0</v>
      </c>
      <c r="I90" s="21">
        <v>0</v>
      </c>
      <c r="J90" s="21">
        <v>0</v>
      </c>
      <c r="K90" s="21">
        <v>1647.6130000000001</v>
      </c>
      <c r="L90" s="21">
        <v>0</v>
      </c>
      <c r="M90" s="21">
        <v>0</v>
      </c>
      <c r="N90" s="21">
        <v>0</v>
      </c>
      <c r="O90" s="21">
        <v>5.7240000000000002</v>
      </c>
      <c r="P90" s="21">
        <v>0</v>
      </c>
      <c r="Q90" s="21">
        <v>0</v>
      </c>
    </row>
    <row r="92" spans="1:17" ht="20.25" x14ac:dyDescent="0.25">
      <c r="A92" s="10" t="s">
        <v>18</v>
      </c>
      <c r="B92" s="31"/>
      <c r="C92" s="31"/>
      <c r="D92" s="12"/>
      <c r="E92" s="13"/>
      <c r="M92" s="32"/>
      <c r="N92" s="32"/>
      <c r="Q92" s="6"/>
    </row>
    <row r="93" spans="1:17" s="14" customFormat="1" ht="15" customHeight="1" x14ac:dyDescent="0.2">
      <c r="A93" s="19" t="s">
        <v>28</v>
      </c>
      <c r="B93" s="21">
        <v>13.464</v>
      </c>
      <c r="C93" s="21">
        <v>20.11</v>
      </c>
      <c r="D93" s="21">
        <v>0</v>
      </c>
      <c r="E93" s="21">
        <v>0</v>
      </c>
      <c r="F93" s="21">
        <v>60.091000000000001</v>
      </c>
      <c r="G93" s="21">
        <v>125.423</v>
      </c>
      <c r="H93" s="21">
        <v>0</v>
      </c>
      <c r="I93" s="21">
        <v>0</v>
      </c>
      <c r="J93" s="21">
        <v>2.0640000000000001</v>
      </c>
      <c r="K93" s="21">
        <v>6.33</v>
      </c>
      <c r="L93" s="21">
        <v>0</v>
      </c>
      <c r="M93" s="21">
        <v>0</v>
      </c>
      <c r="N93" s="21">
        <v>0</v>
      </c>
      <c r="O93" s="21">
        <v>52.674999999999997</v>
      </c>
      <c r="P93" s="21">
        <v>0</v>
      </c>
      <c r="Q93" s="21">
        <v>0</v>
      </c>
    </row>
    <row r="94" spans="1:17" s="14" customFormat="1" ht="15" customHeight="1" x14ac:dyDescent="0.2">
      <c r="A94" s="19" t="s">
        <v>29</v>
      </c>
      <c r="B94" s="21">
        <v>21.382000000000001</v>
      </c>
      <c r="C94" s="21">
        <v>12.978</v>
      </c>
      <c r="D94" s="21">
        <v>0</v>
      </c>
      <c r="E94" s="21">
        <v>0</v>
      </c>
      <c r="F94" s="21">
        <v>340.97399999999999</v>
      </c>
      <c r="G94" s="21">
        <v>187.23599999999999</v>
      </c>
      <c r="H94" s="21">
        <v>0</v>
      </c>
      <c r="I94" s="21">
        <v>0</v>
      </c>
      <c r="J94" s="21">
        <v>0.63600000000000001</v>
      </c>
      <c r="K94" s="21">
        <v>5.4359999999999999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</row>
    <row r="95" spans="1:17" s="14" customFormat="1" ht="15" customHeight="1" x14ac:dyDescent="0.2">
      <c r="A95" s="19" t="s">
        <v>30</v>
      </c>
      <c r="B95" s="21">
        <v>366.02100000000002</v>
      </c>
      <c r="C95" s="21">
        <v>45.753999999999998</v>
      </c>
      <c r="D95" s="21">
        <v>0</v>
      </c>
      <c r="E95" s="21">
        <v>0</v>
      </c>
      <c r="F95" s="21">
        <v>1.2909999999999999</v>
      </c>
      <c r="G95" s="21">
        <v>281.65499999999997</v>
      </c>
      <c r="H95" s="21">
        <v>0</v>
      </c>
      <c r="I95" s="21">
        <v>0</v>
      </c>
      <c r="J95" s="21">
        <v>4.952</v>
      </c>
      <c r="K95" s="21">
        <v>19.422000000000001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</row>
    <row r="96" spans="1:17" s="14" customFormat="1" ht="15" customHeight="1" x14ac:dyDescent="0.2">
      <c r="A96" s="19" t="s">
        <v>31</v>
      </c>
      <c r="B96" s="21">
        <v>42.271000000000001</v>
      </c>
      <c r="C96" s="21">
        <v>101.36199999999999</v>
      </c>
      <c r="D96" s="21">
        <v>0</v>
      </c>
      <c r="E96" s="21">
        <v>0</v>
      </c>
      <c r="F96" s="21">
        <v>6.9349999999999996</v>
      </c>
      <c r="G96" s="21">
        <v>2284.0729999999999</v>
      </c>
      <c r="H96" s="21">
        <v>0</v>
      </c>
      <c r="I96" s="21">
        <v>0</v>
      </c>
      <c r="J96" s="21">
        <v>4.399</v>
      </c>
      <c r="K96" s="21">
        <v>37.945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</row>
    <row r="97" spans="1:17" s="14" customFormat="1" ht="15" customHeight="1" x14ac:dyDescent="0.2">
      <c r="A97" s="19" t="s">
        <v>32</v>
      </c>
      <c r="B97" s="21">
        <v>72.679000000000002</v>
      </c>
      <c r="C97" s="21">
        <v>45.765000000000001</v>
      </c>
      <c r="D97" s="21">
        <v>0</v>
      </c>
      <c r="E97" s="21">
        <v>0</v>
      </c>
      <c r="F97" s="21">
        <v>7.9809999999999999</v>
      </c>
      <c r="G97" s="21">
        <v>216.494</v>
      </c>
      <c r="H97" s="21">
        <v>0</v>
      </c>
      <c r="I97" s="21">
        <v>0</v>
      </c>
      <c r="J97" s="21">
        <v>0</v>
      </c>
      <c r="K97" s="21">
        <v>44.853999999999999</v>
      </c>
      <c r="L97" s="21">
        <v>0</v>
      </c>
      <c r="M97" s="21">
        <v>0</v>
      </c>
      <c r="N97" s="21">
        <v>0</v>
      </c>
      <c r="O97" s="21">
        <v>2.1190000000000002</v>
      </c>
      <c r="P97" s="21">
        <v>0</v>
      </c>
      <c r="Q97" s="21">
        <v>0</v>
      </c>
    </row>
    <row r="98" spans="1:17" s="14" customFormat="1" ht="15" customHeight="1" x14ac:dyDescent="0.2">
      <c r="A98" s="19" t="s">
        <v>33</v>
      </c>
      <c r="B98" s="21">
        <v>104.39700000000001</v>
      </c>
      <c r="C98" s="21">
        <v>41.798000000000002</v>
      </c>
      <c r="D98" s="21">
        <v>0</v>
      </c>
      <c r="E98" s="21">
        <v>0</v>
      </c>
      <c r="F98" s="21">
        <v>18.806999999999999</v>
      </c>
      <c r="G98" s="21">
        <v>240.39500000000001</v>
      </c>
      <c r="H98" s="21">
        <v>0</v>
      </c>
      <c r="I98" s="21">
        <v>0</v>
      </c>
      <c r="J98" s="21">
        <v>2.71</v>
      </c>
      <c r="K98" s="21">
        <v>29.033000000000001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</row>
    <row r="99" spans="1:17" s="14" customFormat="1" ht="15" customHeight="1" x14ac:dyDescent="0.2">
      <c r="A99" s="19" t="s">
        <v>34</v>
      </c>
      <c r="B99" s="21">
        <v>69.335999999999999</v>
      </c>
      <c r="C99" s="21">
        <v>120.41500000000001</v>
      </c>
      <c r="D99" s="21">
        <v>0</v>
      </c>
      <c r="E99" s="21">
        <v>0</v>
      </c>
      <c r="F99" s="21">
        <v>0</v>
      </c>
      <c r="G99" s="21">
        <v>198.517</v>
      </c>
      <c r="H99" s="21">
        <v>0</v>
      </c>
      <c r="I99" s="21">
        <v>0</v>
      </c>
      <c r="J99" s="21">
        <v>0</v>
      </c>
      <c r="K99" s="21">
        <v>94.548000000000002</v>
      </c>
      <c r="L99" s="21">
        <v>0</v>
      </c>
      <c r="M99" s="21">
        <v>0</v>
      </c>
      <c r="N99" s="21">
        <v>0</v>
      </c>
      <c r="O99" s="21">
        <v>33.835999999999999</v>
      </c>
      <c r="P99" s="21">
        <v>0</v>
      </c>
      <c r="Q99" s="21">
        <v>0</v>
      </c>
    </row>
    <row r="100" spans="1:17" s="14" customFormat="1" ht="15" customHeight="1" x14ac:dyDescent="0.2">
      <c r="A100" s="19" t="s">
        <v>35</v>
      </c>
      <c r="B100" s="21">
        <v>438.70299999999997</v>
      </c>
      <c r="C100" s="21">
        <v>57.712000000000003</v>
      </c>
      <c r="D100" s="21">
        <v>0</v>
      </c>
      <c r="E100" s="21">
        <v>0</v>
      </c>
      <c r="F100" s="21">
        <v>25.899000000000001</v>
      </c>
      <c r="G100" s="21">
        <v>107.22</v>
      </c>
      <c r="H100" s="21">
        <v>0</v>
      </c>
      <c r="I100" s="21">
        <v>0</v>
      </c>
      <c r="J100" s="21">
        <v>0</v>
      </c>
      <c r="K100" s="21">
        <v>87.168999999999997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</row>
    <row r="101" spans="1:17" s="14" customFormat="1" ht="15" customHeight="1" x14ac:dyDescent="0.2">
      <c r="A101" s="19" t="s">
        <v>36</v>
      </c>
      <c r="B101" s="21">
        <v>173.61500000000001</v>
      </c>
      <c r="C101" s="21">
        <v>1689.8979999999999</v>
      </c>
      <c r="D101" s="21">
        <v>0</v>
      </c>
      <c r="E101" s="21">
        <v>0</v>
      </c>
      <c r="F101" s="21">
        <v>13.451000000000001</v>
      </c>
      <c r="G101" s="21">
        <v>141.12799999999999</v>
      </c>
      <c r="H101" s="21">
        <v>0</v>
      </c>
      <c r="I101" s="21">
        <v>428.65699999999998</v>
      </c>
      <c r="J101" s="21">
        <v>0</v>
      </c>
      <c r="K101" s="21">
        <v>100.877</v>
      </c>
      <c r="L101" s="21">
        <v>0</v>
      </c>
      <c r="M101" s="21">
        <v>0</v>
      </c>
      <c r="N101" s="21">
        <v>0</v>
      </c>
      <c r="O101" s="21">
        <v>20.491</v>
      </c>
      <c r="P101" s="21">
        <v>0</v>
      </c>
      <c r="Q101" s="21">
        <v>0</v>
      </c>
    </row>
    <row r="102" spans="1:17" s="14" customFormat="1" ht="15" customHeight="1" x14ac:dyDescent="0.2">
      <c r="A102" s="19" t="s">
        <v>37</v>
      </c>
      <c r="B102" s="21">
        <v>120.449</v>
      </c>
      <c r="C102" s="21">
        <v>129.863</v>
      </c>
      <c r="D102" s="21">
        <v>0</v>
      </c>
      <c r="E102" s="21">
        <v>0</v>
      </c>
      <c r="F102" s="21">
        <v>0</v>
      </c>
      <c r="G102" s="21">
        <v>98.361999999999995</v>
      </c>
      <c r="H102" s="21">
        <v>0</v>
      </c>
      <c r="I102" s="21">
        <v>291.74</v>
      </c>
      <c r="J102" s="21">
        <v>0</v>
      </c>
      <c r="K102" s="21">
        <v>20.696999999999999</v>
      </c>
      <c r="L102" s="21">
        <v>0</v>
      </c>
      <c r="M102" s="21">
        <v>0</v>
      </c>
      <c r="N102" s="21">
        <v>0</v>
      </c>
      <c r="O102" s="21">
        <v>8.5549999999999997</v>
      </c>
      <c r="P102" s="21">
        <v>0</v>
      </c>
      <c r="Q102" s="21">
        <v>0</v>
      </c>
    </row>
    <row r="103" spans="1:17" s="14" customFormat="1" ht="15" customHeight="1" x14ac:dyDescent="0.2">
      <c r="A103" s="19" t="s">
        <v>38</v>
      </c>
      <c r="B103" s="21">
        <v>223.68</v>
      </c>
      <c r="C103" s="21">
        <v>59.198999999999998</v>
      </c>
      <c r="D103" s="21">
        <v>0</v>
      </c>
      <c r="E103" s="21">
        <v>0</v>
      </c>
      <c r="F103" s="21">
        <v>4.2649999999999997</v>
      </c>
      <c r="G103" s="21">
        <v>587.82299999999998</v>
      </c>
      <c r="H103" s="21">
        <v>0</v>
      </c>
      <c r="I103" s="21">
        <v>0</v>
      </c>
      <c r="J103" s="21">
        <v>0</v>
      </c>
      <c r="K103" s="21">
        <v>314.19400000000002</v>
      </c>
      <c r="L103" s="21">
        <v>0</v>
      </c>
      <c r="M103" s="21">
        <v>0</v>
      </c>
      <c r="N103" s="21">
        <v>0</v>
      </c>
      <c r="O103" s="21">
        <v>2.13</v>
      </c>
      <c r="P103" s="21">
        <v>0</v>
      </c>
      <c r="Q103" s="21">
        <v>0</v>
      </c>
    </row>
    <row r="104" spans="1:17" s="14" customFormat="1" ht="15" customHeight="1" x14ac:dyDescent="0.2">
      <c r="A104" s="19" t="s">
        <v>39</v>
      </c>
      <c r="B104" s="21">
        <v>176.01599999999999</v>
      </c>
      <c r="C104" s="21">
        <v>38.466999999999999</v>
      </c>
      <c r="D104" s="21">
        <v>0</v>
      </c>
      <c r="E104" s="21">
        <v>0</v>
      </c>
      <c r="F104" s="21">
        <v>2.95</v>
      </c>
      <c r="G104" s="21">
        <v>372.57100000000003</v>
      </c>
      <c r="H104" s="21">
        <v>0</v>
      </c>
      <c r="I104" s="21">
        <v>0</v>
      </c>
      <c r="J104" s="21">
        <v>94.835999999999999</v>
      </c>
      <c r="K104" s="21">
        <v>1066.049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</row>
    <row r="106" spans="1:17" ht="18" x14ac:dyDescent="0.25">
      <c r="A106" s="16" t="s">
        <v>27</v>
      </c>
      <c r="B106" s="15"/>
      <c r="C106" s="15"/>
      <c r="D106" s="12"/>
      <c r="E106" s="13"/>
      <c r="M106" s="32"/>
      <c r="N106" s="32"/>
      <c r="Q106" s="6"/>
    </row>
    <row r="107" spans="1:17" s="14" customFormat="1" ht="15" customHeight="1" x14ac:dyDescent="0.2">
      <c r="A107" s="19" t="s">
        <v>28</v>
      </c>
      <c r="B107" s="21">
        <v>1492.74</v>
      </c>
      <c r="C107" s="21">
        <v>1079.002</v>
      </c>
      <c r="D107" s="21">
        <v>0</v>
      </c>
      <c r="E107" s="21">
        <v>0</v>
      </c>
      <c r="F107" s="21">
        <v>366.26900000000001</v>
      </c>
      <c r="G107" s="21">
        <v>1527.8920000000001</v>
      </c>
      <c r="H107" s="21">
        <v>0</v>
      </c>
      <c r="I107" s="21">
        <v>47.984000000000002</v>
      </c>
      <c r="J107" s="21">
        <v>98.566999999999993</v>
      </c>
      <c r="K107" s="21">
        <v>234.70699999999999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</row>
    <row r="108" spans="1:17" s="14" customFormat="1" ht="15" customHeight="1" x14ac:dyDescent="0.2">
      <c r="A108" s="19" t="s">
        <v>29</v>
      </c>
      <c r="B108" s="21">
        <v>374.94200000000001</v>
      </c>
      <c r="C108" s="21">
        <v>688.80100000000004</v>
      </c>
      <c r="D108" s="21">
        <v>0</v>
      </c>
      <c r="E108" s="21">
        <v>0</v>
      </c>
      <c r="F108" s="21">
        <v>74.462000000000003</v>
      </c>
      <c r="G108" s="21">
        <v>2009.2070000000001</v>
      </c>
      <c r="H108" s="21">
        <v>0</v>
      </c>
      <c r="I108" s="21">
        <v>32.542999999999999</v>
      </c>
      <c r="J108" s="21">
        <v>162.54</v>
      </c>
      <c r="K108" s="21">
        <v>298.65899999999999</v>
      </c>
      <c r="L108" s="21">
        <v>0</v>
      </c>
      <c r="M108" s="21">
        <v>0</v>
      </c>
      <c r="N108" s="21">
        <v>0</v>
      </c>
      <c r="O108" s="21">
        <v>191.02500000000001</v>
      </c>
      <c r="P108" s="21">
        <v>0</v>
      </c>
      <c r="Q108" s="21">
        <v>0</v>
      </c>
    </row>
    <row r="109" spans="1:17" s="14" customFormat="1" ht="15" customHeight="1" x14ac:dyDescent="0.2">
      <c r="A109" s="19" t="s">
        <v>30</v>
      </c>
      <c r="B109" s="21">
        <v>1343.268</v>
      </c>
      <c r="C109" s="21">
        <v>659.55700000000002</v>
      </c>
      <c r="D109" s="21">
        <v>0</v>
      </c>
      <c r="E109" s="21">
        <v>0</v>
      </c>
      <c r="F109" s="21">
        <v>368.34800000000001</v>
      </c>
      <c r="G109" s="21">
        <v>1352.307</v>
      </c>
      <c r="H109" s="21">
        <v>0</v>
      </c>
      <c r="I109" s="21">
        <v>48.744999999999997</v>
      </c>
      <c r="J109" s="21">
        <v>181.31200000000001</v>
      </c>
      <c r="K109" s="21">
        <v>383.25099999999998</v>
      </c>
      <c r="L109" s="21">
        <v>0</v>
      </c>
      <c r="M109" s="21">
        <v>0</v>
      </c>
      <c r="N109" s="21">
        <v>0</v>
      </c>
      <c r="O109" s="21">
        <v>0.62</v>
      </c>
      <c r="P109" s="21">
        <v>0</v>
      </c>
      <c r="Q109" s="21">
        <v>0</v>
      </c>
    </row>
    <row r="110" spans="1:17" s="14" customFormat="1" ht="15" customHeight="1" x14ac:dyDescent="0.2">
      <c r="A110" s="19" t="s">
        <v>31</v>
      </c>
      <c r="B110" s="21">
        <v>518.95699999999999</v>
      </c>
      <c r="C110" s="21">
        <v>78.703999999999994</v>
      </c>
      <c r="D110" s="21">
        <v>0</v>
      </c>
      <c r="E110" s="21">
        <v>0</v>
      </c>
      <c r="F110" s="21">
        <v>548.21900000000005</v>
      </c>
      <c r="G110" s="21">
        <v>2193.4409999999998</v>
      </c>
      <c r="H110" s="21">
        <v>0</v>
      </c>
      <c r="I110" s="21">
        <v>29.05</v>
      </c>
      <c r="J110" s="21">
        <v>0.59299999999999997</v>
      </c>
      <c r="K110" s="21">
        <v>304.04199999999997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</row>
    <row r="111" spans="1:17" s="14" customFormat="1" ht="15" customHeight="1" x14ac:dyDescent="0.2">
      <c r="A111" s="19" t="s">
        <v>32</v>
      </c>
      <c r="B111" s="21">
        <v>840.41099999999994</v>
      </c>
      <c r="C111" s="21">
        <v>354.23200000000003</v>
      </c>
      <c r="D111" s="21">
        <v>1.4319999999999999</v>
      </c>
      <c r="E111" s="21">
        <v>0</v>
      </c>
      <c r="F111" s="21">
        <v>154.922</v>
      </c>
      <c r="G111" s="21">
        <v>728.11199999999997</v>
      </c>
      <c r="H111" s="21">
        <v>0</v>
      </c>
      <c r="I111" s="21">
        <v>7.26</v>
      </c>
      <c r="J111" s="21">
        <v>0.70799999999999996</v>
      </c>
      <c r="K111" s="21">
        <v>103.087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</row>
    <row r="112" spans="1:17" s="14" customFormat="1" ht="15" customHeight="1" x14ac:dyDescent="0.2">
      <c r="A112" s="19" t="s">
        <v>33</v>
      </c>
      <c r="B112" s="21">
        <v>301.11599999999999</v>
      </c>
      <c r="C112" s="21">
        <v>623.43499999999995</v>
      </c>
      <c r="D112" s="21">
        <v>0</v>
      </c>
      <c r="E112" s="21">
        <v>0</v>
      </c>
      <c r="F112" s="21">
        <v>495.53699999999998</v>
      </c>
      <c r="G112" s="21">
        <v>2123.5149999999999</v>
      </c>
      <c r="H112" s="21">
        <v>0</v>
      </c>
      <c r="I112" s="21">
        <v>0</v>
      </c>
      <c r="J112" s="21">
        <v>0.246</v>
      </c>
      <c r="K112" s="21">
        <v>157.673</v>
      </c>
      <c r="L112" s="21">
        <v>0</v>
      </c>
      <c r="M112" s="21">
        <v>0</v>
      </c>
      <c r="N112" s="21">
        <v>0</v>
      </c>
      <c r="O112" s="21">
        <v>68.284000000000006</v>
      </c>
      <c r="P112" s="21">
        <v>0</v>
      </c>
      <c r="Q112" s="21">
        <v>0</v>
      </c>
    </row>
    <row r="113" spans="1:17" s="14" customFormat="1" ht="15" customHeight="1" x14ac:dyDescent="0.2">
      <c r="A113" s="19" t="s">
        <v>34</v>
      </c>
      <c r="B113" s="21">
        <v>1565.624</v>
      </c>
      <c r="C113" s="21">
        <v>745.75</v>
      </c>
      <c r="D113" s="21">
        <v>0</v>
      </c>
      <c r="E113" s="21">
        <v>0</v>
      </c>
      <c r="F113" s="21">
        <v>647.46500000000003</v>
      </c>
      <c r="G113" s="21">
        <v>2027.4090000000001</v>
      </c>
      <c r="H113" s="21">
        <v>0</v>
      </c>
      <c r="I113" s="21">
        <v>0</v>
      </c>
      <c r="J113" s="21">
        <v>1367.3489999999999</v>
      </c>
      <c r="K113" s="21">
        <v>649.84</v>
      </c>
      <c r="L113" s="21">
        <v>0</v>
      </c>
      <c r="M113" s="21">
        <v>0</v>
      </c>
      <c r="N113" s="21">
        <v>0</v>
      </c>
      <c r="O113" s="21">
        <v>3.29</v>
      </c>
      <c r="P113" s="21">
        <v>0</v>
      </c>
      <c r="Q113" s="21">
        <v>0</v>
      </c>
    </row>
    <row r="114" spans="1:17" s="14" customFormat="1" ht="15" customHeight="1" x14ac:dyDescent="0.2">
      <c r="A114" s="19" t="s">
        <v>35</v>
      </c>
      <c r="B114" s="21">
        <v>1327.47</v>
      </c>
      <c r="C114" s="21">
        <v>288.26600000000002</v>
      </c>
      <c r="D114" s="21">
        <v>0</v>
      </c>
      <c r="E114" s="21">
        <v>0</v>
      </c>
      <c r="F114" s="21">
        <v>217.53700000000001</v>
      </c>
      <c r="G114" s="21">
        <v>2229.8119999999999</v>
      </c>
      <c r="H114" s="21">
        <v>0</v>
      </c>
      <c r="I114" s="21">
        <v>1.5920000000000001</v>
      </c>
      <c r="J114" s="21">
        <v>875.15499999999997</v>
      </c>
      <c r="K114" s="21">
        <v>475.37099999999998</v>
      </c>
      <c r="L114" s="21">
        <v>0</v>
      </c>
      <c r="M114" s="21">
        <v>23.893999999999998</v>
      </c>
      <c r="N114" s="21">
        <v>0</v>
      </c>
      <c r="O114" s="21">
        <v>159.12799999999999</v>
      </c>
      <c r="P114" s="21">
        <v>0</v>
      </c>
      <c r="Q114" s="21">
        <v>0</v>
      </c>
    </row>
    <row r="115" spans="1:17" s="14" customFormat="1" ht="15" customHeight="1" x14ac:dyDescent="0.2">
      <c r="A115" s="19" t="s">
        <v>36</v>
      </c>
      <c r="B115" s="21">
        <v>400.423</v>
      </c>
      <c r="C115" s="21">
        <v>1765.376</v>
      </c>
      <c r="D115" s="21">
        <v>5.98</v>
      </c>
      <c r="E115" s="21">
        <v>0</v>
      </c>
      <c r="F115" s="21">
        <v>12.464</v>
      </c>
      <c r="G115" s="21">
        <v>3006.72</v>
      </c>
      <c r="H115" s="21">
        <v>0</v>
      </c>
      <c r="I115" s="21">
        <v>700.60400000000004</v>
      </c>
      <c r="J115" s="21">
        <v>186.45099999999999</v>
      </c>
      <c r="K115" s="21">
        <v>1010.501</v>
      </c>
      <c r="L115" s="21">
        <v>0</v>
      </c>
      <c r="M115" s="21">
        <v>0</v>
      </c>
      <c r="N115" s="21">
        <v>0</v>
      </c>
      <c r="O115" s="21">
        <v>24.356999999999999</v>
      </c>
      <c r="P115" s="21">
        <v>0</v>
      </c>
      <c r="Q115" s="21">
        <v>0</v>
      </c>
    </row>
    <row r="116" spans="1:17" s="14" customFormat="1" ht="15" customHeight="1" x14ac:dyDescent="0.2">
      <c r="A116" s="19" t="s">
        <v>37</v>
      </c>
      <c r="B116" s="21">
        <v>1230.7760000000001</v>
      </c>
      <c r="C116" s="21">
        <v>1291.8230000000001</v>
      </c>
      <c r="D116" s="21">
        <v>0</v>
      </c>
      <c r="E116" s="21">
        <v>0</v>
      </c>
      <c r="F116" s="21">
        <v>4.492</v>
      </c>
      <c r="G116" s="21">
        <v>2521.3910000000001</v>
      </c>
      <c r="H116" s="21">
        <v>21.007000000000001</v>
      </c>
      <c r="I116" s="21">
        <v>1633.6469999999999</v>
      </c>
      <c r="J116" s="21">
        <v>1.0429999999999999</v>
      </c>
      <c r="K116" s="21">
        <v>282.17599999999999</v>
      </c>
      <c r="L116" s="21">
        <v>0</v>
      </c>
      <c r="M116" s="21">
        <v>0</v>
      </c>
      <c r="N116" s="21">
        <v>0</v>
      </c>
      <c r="O116" s="21">
        <v>9.2750000000000004</v>
      </c>
      <c r="P116" s="21">
        <v>0</v>
      </c>
      <c r="Q116" s="21">
        <v>0</v>
      </c>
    </row>
    <row r="117" spans="1:17" s="14" customFormat="1" ht="15" customHeight="1" x14ac:dyDescent="0.2">
      <c r="A117" s="19" t="s">
        <v>38</v>
      </c>
      <c r="B117" s="21">
        <v>594.82100000000003</v>
      </c>
      <c r="C117" s="21">
        <v>1571.335</v>
      </c>
      <c r="D117" s="21">
        <v>0</v>
      </c>
      <c r="E117" s="21">
        <v>59.466999999999999</v>
      </c>
      <c r="F117" s="21">
        <v>241.31100000000001</v>
      </c>
      <c r="G117" s="21">
        <v>739.971</v>
      </c>
      <c r="H117" s="21">
        <v>3.5529999999999999</v>
      </c>
      <c r="I117" s="21">
        <v>454.21499999999997</v>
      </c>
      <c r="J117" s="21">
        <v>0.35799999999999998</v>
      </c>
      <c r="K117" s="21">
        <v>3328.5509999999999</v>
      </c>
      <c r="L117" s="21">
        <v>0</v>
      </c>
      <c r="M117" s="21">
        <v>0</v>
      </c>
      <c r="N117" s="21">
        <v>0</v>
      </c>
      <c r="O117" s="21">
        <v>17.001000000000001</v>
      </c>
      <c r="P117" s="21">
        <v>0</v>
      </c>
      <c r="Q117" s="21">
        <v>0</v>
      </c>
    </row>
    <row r="118" spans="1:17" s="14" customFormat="1" ht="15" customHeight="1" x14ac:dyDescent="0.2">
      <c r="A118" s="19" t="s">
        <v>39</v>
      </c>
      <c r="B118" s="21">
        <v>2010.606</v>
      </c>
      <c r="C118" s="21">
        <v>2189.7809999999999</v>
      </c>
      <c r="D118" s="21">
        <v>3.335</v>
      </c>
      <c r="E118" s="21">
        <v>0</v>
      </c>
      <c r="F118" s="21">
        <v>143.15199999999999</v>
      </c>
      <c r="G118" s="21">
        <v>3038.982</v>
      </c>
      <c r="H118" s="21">
        <v>23.103999999999999</v>
      </c>
      <c r="I118" s="21">
        <v>184.50399999999999</v>
      </c>
      <c r="J118" s="21">
        <v>0.47899999999999998</v>
      </c>
      <c r="K118" s="21">
        <v>578.42899999999997</v>
      </c>
      <c r="L118" s="21">
        <v>0</v>
      </c>
      <c r="M118" s="21">
        <v>1.1910000000000001</v>
      </c>
      <c r="N118" s="21">
        <v>0</v>
      </c>
      <c r="O118" s="21">
        <v>36.341000000000001</v>
      </c>
      <c r="P118" s="21">
        <v>0</v>
      </c>
      <c r="Q118" s="21">
        <v>0</v>
      </c>
    </row>
    <row r="120" spans="1:17" ht="18" x14ac:dyDescent="0.25">
      <c r="A120" s="10" t="s">
        <v>19</v>
      </c>
      <c r="B120" s="11"/>
      <c r="C120" s="11"/>
      <c r="D120" s="12"/>
      <c r="E120" s="13"/>
      <c r="M120" s="32"/>
      <c r="N120" s="32"/>
      <c r="Q120" s="6"/>
    </row>
    <row r="121" spans="1:17" s="14" customFormat="1" ht="15" customHeight="1" x14ac:dyDescent="0.2">
      <c r="A121" s="19" t="s">
        <v>28</v>
      </c>
      <c r="B121" s="21">
        <v>1390.201</v>
      </c>
      <c r="C121" s="21">
        <v>2091.192</v>
      </c>
      <c r="D121" s="21">
        <v>4657.009</v>
      </c>
      <c r="E121" s="21">
        <v>0</v>
      </c>
      <c r="F121" s="21">
        <v>105.092</v>
      </c>
      <c r="G121" s="21">
        <v>5598.6350000000002</v>
      </c>
      <c r="H121" s="21">
        <v>37.762999999999998</v>
      </c>
      <c r="I121" s="21">
        <v>0</v>
      </c>
      <c r="J121" s="21">
        <v>32.677</v>
      </c>
      <c r="K121" s="21">
        <v>229.35400000000001</v>
      </c>
      <c r="L121" s="21">
        <v>0</v>
      </c>
      <c r="M121" s="21">
        <v>0</v>
      </c>
      <c r="N121" s="21">
        <v>0</v>
      </c>
      <c r="O121" s="21">
        <v>0.53500000000000003</v>
      </c>
      <c r="P121" s="21">
        <v>0</v>
      </c>
      <c r="Q121" s="21">
        <v>0</v>
      </c>
    </row>
    <row r="122" spans="1:17" s="14" customFormat="1" ht="15" customHeight="1" x14ac:dyDescent="0.2">
      <c r="A122" s="19" t="s">
        <v>29</v>
      </c>
      <c r="B122" s="21">
        <v>1573.43</v>
      </c>
      <c r="C122" s="21">
        <v>4865.4089999999997</v>
      </c>
      <c r="D122" s="21">
        <v>5701.9309999999996</v>
      </c>
      <c r="E122" s="21">
        <v>0</v>
      </c>
      <c r="F122" s="21">
        <v>118.363</v>
      </c>
      <c r="G122" s="21">
        <v>5568.7889999999998</v>
      </c>
      <c r="H122" s="21">
        <v>117.876</v>
      </c>
      <c r="I122" s="21">
        <v>1074.7819999999999</v>
      </c>
      <c r="J122" s="21">
        <v>99.855999999999995</v>
      </c>
      <c r="K122" s="21">
        <v>1008.934</v>
      </c>
      <c r="L122" s="21">
        <v>0</v>
      </c>
      <c r="M122" s="21">
        <v>106.6</v>
      </c>
      <c r="N122" s="21">
        <v>0</v>
      </c>
      <c r="O122" s="21">
        <v>6.9729999999999999</v>
      </c>
      <c r="P122" s="21">
        <v>0</v>
      </c>
      <c r="Q122" s="21">
        <v>0</v>
      </c>
    </row>
    <row r="123" spans="1:17" s="14" customFormat="1" ht="15" customHeight="1" x14ac:dyDescent="0.2">
      <c r="A123" s="19" t="s">
        <v>30</v>
      </c>
      <c r="B123" s="21">
        <v>1049.086</v>
      </c>
      <c r="C123" s="21">
        <v>839.18499999999995</v>
      </c>
      <c r="D123" s="21">
        <v>7412.7870000000003</v>
      </c>
      <c r="E123" s="21">
        <v>21.134</v>
      </c>
      <c r="F123" s="21">
        <v>154.08699999999999</v>
      </c>
      <c r="G123" s="21">
        <v>2189.9989999999998</v>
      </c>
      <c r="H123" s="21">
        <v>34.779000000000003</v>
      </c>
      <c r="I123" s="21">
        <v>197.994</v>
      </c>
      <c r="J123" s="21">
        <v>299.17</v>
      </c>
      <c r="K123" s="21">
        <v>1136.951</v>
      </c>
      <c r="L123" s="21">
        <v>0</v>
      </c>
      <c r="M123" s="21">
        <v>0</v>
      </c>
      <c r="N123" s="21">
        <v>0</v>
      </c>
      <c r="O123" s="21">
        <v>10.757999999999999</v>
      </c>
      <c r="P123" s="21">
        <v>0</v>
      </c>
      <c r="Q123" s="21">
        <v>0</v>
      </c>
    </row>
    <row r="124" spans="1:17" s="14" customFormat="1" ht="15" customHeight="1" x14ac:dyDescent="0.2">
      <c r="A124" s="19" t="s">
        <v>31</v>
      </c>
      <c r="B124" s="21">
        <v>1104.77</v>
      </c>
      <c r="C124" s="21">
        <v>1340.259</v>
      </c>
      <c r="D124" s="21">
        <v>7664.9229999999998</v>
      </c>
      <c r="E124" s="21">
        <v>18.869</v>
      </c>
      <c r="F124" s="21">
        <v>1253.673</v>
      </c>
      <c r="G124" s="21">
        <v>5410.86</v>
      </c>
      <c r="H124" s="21">
        <v>22.228999999999999</v>
      </c>
      <c r="I124" s="21">
        <v>100.59699999999999</v>
      </c>
      <c r="J124" s="21">
        <v>26.344999999999999</v>
      </c>
      <c r="K124" s="21">
        <v>482.66899999999998</v>
      </c>
      <c r="L124" s="21">
        <v>0</v>
      </c>
      <c r="M124" s="21">
        <v>0</v>
      </c>
      <c r="N124" s="21">
        <v>0</v>
      </c>
      <c r="O124" s="21">
        <v>175.566</v>
      </c>
      <c r="P124" s="21">
        <v>0</v>
      </c>
      <c r="Q124" s="21">
        <v>0</v>
      </c>
    </row>
    <row r="125" spans="1:17" s="14" customFormat="1" ht="15" customHeight="1" x14ac:dyDescent="0.2">
      <c r="A125" s="19" t="s">
        <v>32</v>
      </c>
      <c r="B125" s="21">
        <v>1692.4269999999999</v>
      </c>
      <c r="C125" s="21">
        <v>2511.703</v>
      </c>
      <c r="D125" s="21">
        <v>6963.0439999999999</v>
      </c>
      <c r="E125" s="21">
        <v>71.486999999999995</v>
      </c>
      <c r="F125" s="21">
        <v>88.284999999999997</v>
      </c>
      <c r="G125" s="21">
        <v>2450.614</v>
      </c>
      <c r="H125" s="21">
        <v>72.929000000000002</v>
      </c>
      <c r="I125" s="21">
        <v>317.70800000000003</v>
      </c>
      <c r="J125" s="21">
        <v>73.335999999999999</v>
      </c>
      <c r="K125" s="21">
        <v>2141.0639999999999</v>
      </c>
      <c r="L125" s="21">
        <v>0</v>
      </c>
      <c r="M125" s="21">
        <v>0</v>
      </c>
      <c r="N125" s="21">
        <v>0</v>
      </c>
      <c r="O125" s="21">
        <v>71.159000000000006</v>
      </c>
      <c r="P125" s="21">
        <v>0</v>
      </c>
      <c r="Q125" s="21">
        <v>0</v>
      </c>
    </row>
    <row r="126" spans="1:17" s="14" customFormat="1" ht="15" customHeight="1" x14ac:dyDescent="0.2">
      <c r="A126" s="19" t="s">
        <v>33</v>
      </c>
      <c r="B126" s="21">
        <v>959.10900000000004</v>
      </c>
      <c r="C126" s="21">
        <v>581.78700000000003</v>
      </c>
      <c r="D126" s="21">
        <v>5861.5140000000001</v>
      </c>
      <c r="E126" s="21">
        <v>36.517000000000003</v>
      </c>
      <c r="F126" s="21">
        <v>163.501</v>
      </c>
      <c r="G126" s="21">
        <v>2435.549</v>
      </c>
      <c r="H126" s="21">
        <v>77.387</v>
      </c>
      <c r="I126" s="21">
        <v>147.572</v>
      </c>
      <c r="J126" s="21">
        <v>34.192</v>
      </c>
      <c r="K126" s="21">
        <v>2356.5619999999999</v>
      </c>
      <c r="L126" s="21">
        <v>0</v>
      </c>
      <c r="M126" s="21">
        <v>0</v>
      </c>
      <c r="N126" s="21">
        <v>0</v>
      </c>
      <c r="O126" s="21">
        <v>12.47</v>
      </c>
      <c r="P126" s="21">
        <v>0</v>
      </c>
      <c r="Q126" s="21">
        <v>0</v>
      </c>
    </row>
    <row r="127" spans="1:17" s="14" customFormat="1" ht="15" customHeight="1" x14ac:dyDescent="0.2">
      <c r="A127" s="19" t="s">
        <v>34</v>
      </c>
      <c r="B127" s="21">
        <v>1241.511</v>
      </c>
      <c r="C127" s="21">
        <v>496.05099999999999</v>
      </c>
      <c r="D127" s="21">
        <v>4146.0940000000001</v>
      </c>
      <c r="E127" s="21">
        <v>0</v>
      </c>
      <c r="F127" s="21">
        <v>11.116</v>
      </c>
      <c r="G127" s="21">
        <v>4010.77</v>
      </c>
      <c r="H127" s="21">
        <v>0</v>
      </c>
      <c r="I127" s="21">
        <v>193.83199999999999</v>
      </c>
      <c r="J127" s="21">
        <v>13.340999999999999</v>
      </c>
      <c r="K127" s="21">
        <v>169.791</v>
      </c>
      <c r="L127" s="21">
        <v>0</v>
      </c>
      <c r="M127" s="21">
        <v>21.741</v>
      </c>
      <c r="N127" s="21">
        <v>0</v>
      </c>
      <c r="O127" s="21">
        <v>2.0459999999999998</v>
      </c>
      <c r="P127" s="21">
        <v>0</v>
      </c>
      <c r="Q127" s="21">
        <v>0</v>
      </c>
    </row>
    <row r="128" spans="1:17" s="14" customFormat="1" ht="15" customHeight="1" x14ac:dyDescent="0.2">
      <c r="A128" s="19" t="s">
        <v>35</v>
      </c>
      <c r="B128" s="21">
        <v>737.21299999999997</v>
      </c>
      <c r="C128" s="21">
        <v>1002.754</v>
      </c>
      <c r="D128" s="21">
        <v>4849.1760000000004</v>
      </c>
      <c r="E128" s="21">
        <v>28.843</v>
      </c>
      <c r="F128" s="21">
        <v>39.625</v>
      </c>
      <c r="G128" s="21">
        <v>3001.4969999999998</v>
      </c>
      <c r="H128" s="21">
        <v>31.928999999999998</v>
      </c>
      <c r="I128" s="21">
        <v>14.506</v>
      </c>
      <c r="J128" s="21">
        <v>10.412000000000001</v>
      </c>
      <c r="K128" s="21">
        <v>1168.25</v>
      </c>
      <c r="L128" s="21">
        <v>0</v>
      </c>
      <c r="M128" s="21">
        <v>0</v>
      </c>
      <c r="N128" s="21">
        <v>0</v>
      </c>
      <c r="O128" s="21">
        <v>2.8140000000000001</v>
      </c>
      <c r="P128" s="21">
        <v>0</v>
      </c>
      <c r="Q128" s="21">
        <v>0</v>
      </c>
    </row>
    <row r="129" spans="1:17" s="14" customFormat="1" ht="15" customHeight="1" x14ac:dyDescent="0.2">
      <c r="A129" s="19" t="s">
        <v>36</v>
      </c>
      <c r="B129" s="21">
        <v>4117.7489999999998</v>
      </c>
      <c r="C129" s="21">
        <v>1941.5119999999999</v>
      </c>
      <c r="D129" s="21">
        <v>3328.6080000000002</v>
      </c>
      <c r="E129" s="21">
        <v>1.2230000000000001</v>
      </c>
      <c r="F129" s="21">
        <v>79.182000000000002</v>
      </c>
      <c r="G129" s="21">
        <v>5291.3090000000002</v>
      </c>
      <c r="H129" s="21">
        <v>14.929</v>
      </c>
      <c r="I129" s="21">
        <v>58.731999999999999</v>
      </c>
      <c r="J129" s="21">
        <v>11.718999999999999</v>
      </c>
      <c r="K129" s="21">
        <v>2165.7779999999998</v>
      </c>
      <c r="L129" s="21">
        <v>0</v>
      </c>
      <c r="M129" s="21">
        <v>0</v>
      </c>
      <c r="N129" s="21">
        <v>0</v>
      </c>
      <c r="O129" s="21">
        <v>3.6640000000000001</v>
      </c>
      <c r="P129" s="21">
        <v>0</v>
      </c>
      <c r="Q129" s="21">
        <v>0</v>
      </c>
    </row>
    <row r="130" spans="1:17" s="14" customFormat="1" ht="15" customHeight="1" x14ac:dyDescent="0.2">
      <c r="A130" s="19" t="s">
        <v>37</v>
      </c>
      <c r="B130" s="21">
        <v>4624.6059999999998</v>
      </c>
      <c r="C130" s="21">
        <v>4040.9450000000002</v>
      </c>
      <c r="D130" s="21">
        <v>1212.5329999999999</v>
      </c>
      <c r="E130" s="21">
        <v>0</v>
      </c>
      <c r="F130" s="21">
        <v>1098.1969999999999</v>
      </c>
      <c r="G130" s="21">
        <v>5915.1049999999996</v>
      </c>
      <c r="H130" s="21">
        <v>31.587</v>
      </c>
      <c r="I130" s="21">
        <v>14.956</v>
      </c>
      <c r="J130" s="21">
        <v>7.7850000000000001</v>
      </c>
      <c r="K130" s="21">
        <v>1125.0509999999999</v>
      </c>
      <c r="L130" s="21">
        <v>0</v>
      </c>
      <c r="M130" s="21">
        <v>0</v>
      </c>
      <c r="N130" s="21">
        <v>0</v>
      </c>
      <c r="O130" s="21">
        <v>535.22799999999995</v>
      </c>
      <c r="P130" s="21">
        <v>0</v>
      </c>
      <c r="Q130" s="21">
        <v>0</v>
      </c>
    </row>
    <row r="131" spans="1:17" s="14" customFormat="1" ht="15" customHeight="1" x14ac:dyDescent="0.2">
      <c r="A131" s="19" t="s">
        <v>38</v>
      </c>
      <c r="B131" s="21">
        <v>6066.152</v>
      </c>
      <c r="C131" s="21">
        <v>781.04200000000003</v>
      </c>
      <c r="D131" s="21">
        <v>556.02700000000004</v>
      </c>
      <c r="E131" s="21">
        <v>0</v>
      </c>
      <c r="F131" s="21">
        <v>3576.2139999999999</v>
      </c>
      <c r="G131" s="21">
        <v>18686.338</v>
      </c>
      <c r="H131" s="21">
        <v>9.44</v>
      </c>
      <c r="I131" s="21">
        <v>62.798000000000002</v>
      </c>
      <c r="J131" s="21">
        <v>176.065</v>
      </c>
      <c r="K131" s="21">
        <v>1962.384</v>
      </c>
      <c r="L131" s="21">
        <v>0</v>
      </c>
      <c r="M131" s="21">
        <v>0</v>
      </c>
      <c r="N131" s="21">
        <v>0</v>
      </c>
      <c r="O131" s="21">
        <v>107.77</v>
      </c>
      <c r="P131" s="21">
        <v>0</v>
      </c>
      <c r="Q131" s="21">
        <v>0</v>
      </c>
    </row>
    <row r="132" spans="1:17" s="14" customFormat="1" ht="15" customHeight="1" x14ac:dyDescent="0.2">
      <c r="A132" s="19" t="s">
        <v>39</v>
      </c>
      <c r="B132" s="21">
        <v>20467.483</v>
      </c>
      <c r="C132" s="21">
        <v>4453.4629999999997</v>
      </c>
      <c r="D132" s="21">
        <v>1468.021</v>
      </c>
      <c r="E132" s="21">
        <v>0</v>
      </c>
      <c r="F132" s="21">
        <v>2217.4659999999999</v>
      </c>
      <c r="G132" s="21">
        <v>8934.43</v>
      </c>
      <c r="H132" s="21">
        <v>8.5760000000000005</v>
      </c>
      <c r="I132" s="21">
        <v>0.36199999999999999</v>
      </c>
      <c r="J132" s="21">
        <v>129.77000000000001</v>
      </c>
      <c r="K132" s="21">
        <v>10130.267</v>
      </c>
      <c r="L132" s="21">
        <v>0</v>
      </c>
      <c r="M132" s="21">
        <v>0</v>
      </c>
      <c r="N132" s="21">
        <v>0</v>
      </c>
      <c r="O132" s="21">
        <v>39.612000000000002</v>
      </c>
      <c r="P132" s="21">
        <v>0</v>
      </c>
      <c r="Q132" s="21">
        <v>0</v>
      </c>
    </row>
    <row r="134" spans="1:17" x14ac:dyDescent="0.2">
      <c r="A134" s="1" t="s">
        <v>26</v>
      </c>
    </row>
    <row r="135" spans="1:17" x14ac:dyDescent="0.2">
      <c r="A135" s="1" t="s">
        <v>11</v>
      </c>
    </row>
    <row r="137" spans="1:17" ht="15" x14ac:dyDescent="0.2">
      <c r="A137" s="17" t="s">
        <v>21</v>
      </c>
    </row>
    <row r="138" spans="1:17" ht="15" x14ac:dyDescent="0.2">
      <c r="A138" s="17" t="s">
        <v>22</v>
      </c>
    </row>
    <row r="139" spans="1:17" ht="15" x14ac:dyDescent="0.2">
      <c r="A139" s="17" t="s">
        <v>23</v>
      </c>
    </row>
    <row r="140" spans="1:17" x14ac:dyDescent="0.2">
      <c r="A140" s="3"/>
    </row>
  </sheetData>
  <mergeCells count="31">
    <mergeCell ref="P7:Q7"/>
    <mergeCell ref="M78:N78"/>
    <mergeCell ref="L7:M7"/>
    <mergeCell ref="D7:E7"/>
    <mergeCell ref="A1:Q1"/>
    <mergeCell ref="A2:Q2"/>
    <mergeCell ref="A3:Q3"/>
    <mergeCell ref="N7:O7"/>
    <mergeCell ref="M5:N5"/>
    <mergeCell ref="B7:C7"/>
    <mergeCell ref="N6:Q6"/>
    <mergeCell ref="M120:N120"/>
    <mergeCell ref="B92:C92"/>
    <mergeCell ref="M92:N92"/>
    <mergeCell ref="M106:N106"/>
    <mergeCell ref="M50:N50"/>
    <mergeCell ref="F7:G7"/>
    <mergeCell ref="H7:I7"/>
    <mergeCell ref="B78:C78"/>
    <mergeCell ref="B36:C36"/>
    <mergeCell ref="M36:N36"/>
    <mergeCell ref="A6:A8"/>
    <mergeCell ref="B64:C64"/>
    <mergeCell ref="M64:N64"/>
    <mergeCell ref="B22:C22"/>
    <mergeCell ref="M22:N22"/>
    <mergeCell ref="B6:E6"/>
    <mergeCell ref="J7:K7"/>
    <mergeCell ref="J6:M6"/>
    <mergeCell ref="F6:I6"/>
    <mergeCell ref="B50:C50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Total turnover</vt:lpstr>
      <vt:lpstr>Turnover by maturity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2019-10-02T07:21:07Z</dcterms:created>
  <dcterms:modified xsi:type="dcterms:W3CDTF">2019-10-02T07:21:08Z</dcterms:modified>
</cp:coreProperties>
</file>